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ate1904="1" codeName="ThisWorkbook" defaultThemeVersion="124226"/>
  <mc:AlternateContent xmlns:mc="http://schemas.openxmlformats.org/markup-compatibility/2006">
    <mc:Choice Requires="x15">
      <x15ac:absPath xmlns:x15ac="http://schemas.microsoft.com/office/spreadsheetml/2010/11/ac" url="L:\OI COMMUN\2019\"/>
    </mc:Choice>
  </mc:AlternateContent>
  <xr:revisionPtr revIDLastSave="0" documentId="8_{DE3A19A0-8478-4EE0-8269-5DFACA680BC0}" xr6:coauthVersionLast="40" xr6:coauthVersionMax="40" xr10:uidLastSave="{00000000-0000-0000-0000-000000000000}"/>
  <bookViews>
    <workbookView xWindow="-120" yWindow="-120" windowWidth="29040" windowHeight="15840" tabRatio="830" activeTab="5" xr2:uid="{00000000-000D-0000-FFFF-FFFF00000000}"/>
  </bookViews>
  <sheets>
    <sheet name="PageDeGarde" sheetId="18" r:id="rId1"/>
    <sheet name="E.0" sheetId="24" r:id="rId2"/>
    <sheet name="E.1" sheetId="4" r:id="rId3"/>
    <sheet name="E.1.1" sheetId="20" r:id="rId4"/>
    <sheet name="E.1.2" sheetId="5" r:id="rId5"/>
    <sheet name="E.2" sheetId="7" r:id="rId6"/>
    <sheet name="Feuil1" sheetId="25" r:id="rId7"/>
  </sheets>
  <externalReferences>
    <externalReference r:id="rId8"/>
  </externalReferences>
  <definedNames>
    <definedName name="axes">'[1]PO FSE'!$B$2:$B$6</definedName>
    <definedName name="OS">'[1]PO FSE'!$B$25:$B$42</definedName>
    <definedName name="OT">'[1]PO FSE'!$B$8:$B$12</definedName>
    <definedName name="priorites">'[1]PO FSE'!$B$15:$B$22</definedName>
    <definedName name="_xlnm.Print_Area" localSheetId="2">E.1!$A$1:$E$18</definedName>
    <definedName name="_xlnm.Print_Area" localSheetId="3">'E.1.1'!$A$2:$E$24</definedName>
    <definedName name="_xlnm.Print_Area" localSheetId="4">'E.1.2'!$A$1:$G$78</definedName>
    <definedName name="_xlnm.Print_Area" localSheetId="5">E.2!$B$2:$L$65</definedName>
    <definedName name="_xlnm.Print_Area" localSheetId="0">PageDeGarde!$B$2:$M$37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7" l="1"/>
  <c r="C18" i="7"/>
  <c r="C10" i="7"/>
  <c r="F76" i="5" l="1"/>
  <c r="C25" i="7" s="1"/>
  <c r="F67" i="5"/>
  <c r="B57" i="24" s="1"/>
  <c r="B14" i="4" s="1"/>
  <c r="F45" i="5"/>
  <c r="B56" i="24" s="1"/>
  <c r="B13" i="4" s="1"/>
  <c r="F33" i="5"/>
  <c r="B55" i="24" s="1"/>
  <c r="B12" i="4" s="1"/>
  <c r="C16" i="5"/>
  <c r="D16" i="5"/>
  <c r="B16" i="5"/>
  <c r="E9" i="5" l="1"/>
  <c r="F9" i="5"/>
  <c r="E10" i="5"/>
  <c r="F10" i="5"/>
  <c r="E11" i="5"/>
  <c r="F11" i="5"/>
  <c r="E12" i="5"/>
  <c r="F12" i="5"/>
  <c r="E13" i="5"/>
  <c r="F13" i="5"/>
  <c r="E14" i="5"/>
  <c r="F14" i="5"/>
  <c r="E15" i="5"/>
  <c r="F15" i="5"/>
  <c r="E8" i="5"/>
  <c r="F8" i="5"/>
  <c r="B58" i="24"/>
  <c r="B59" i="24"/>
  <c r="B16" i="4" s="1"/>
  <c r="G8" i="5"/>
  <c r="G9" i="5"/>
  <c r="G10" i="5"/>
  <c r="G11" i="5"/>
  <c r="G12" i="5"/>
  <c r="G13" i="5"/>
  <c r="G14" i="5"/>
  <c r="G15" i="5"/>
  <c r="B15" i="4" l="1"/>
  <c r="F16" i="5"/>
  <c r="B54" i="24" s="1"/>
  <c r="B11" i="4" s="1"/>
  <c r="G16" i="5"/>
  <c r="E16" i="5"/>
  <c r="C57" i="24"/>
  <c r="C14" i="4" s="1"/>
  <c r="C59" i="24"/>
  <c r="C16" i="4" s="1"/>
  <c r="C56" i="24"/>
  <c r="C13" i="4" s="1"/>
  <c r="C58" i="24"/>
  <c r="C15" i="4" s="1"/>
  <c r="C55" i="24"/>
  <c r="C12" i="4" s="1"/>
  <c r="B53" i="24" l="1"/>
  <c r="B10" i="4" s="1"/>
  <c r="C54" i="24"/>
  <c r="C11" i="4" s="1"/>
  <c r="C53" i="24" l="1"/>
  <c r="C10" i="4" s="1"/>
  <c r="B60" i="24"/>
  <c r="B17" i="4"/>
  <c r="C61" i="7" s="1"/>
  <c r="C60" i="24"/>
  <c r="C17" i="4" s="1"/>
  <c r="C9" i="7" l="1"/>
  <c r="C26" i="7" s="1"/>
  <c r="C62" i="7" s="1"/>
  <c r="D20" i="7" l="1"/>
  <c r="D22" i="7"/>
  <c r="D19" i="7"/>
  <c r="D9" i="7"/>
  <c r="D25" i="7"/>
  <c r="D15" i="7"/>
  <c r="D12" i="7"/>
  <c r="D21" i="7"/>
  <c r="D24" i="7"/>
  <c r="D13" i="7"/>
  <c r="D16" i="7"/>
  <c r="D11" i="7"/>
  <c r="D14" i="7"/>
  <c r="D10" i="7"/>
  <c r="D17" i="7"/>
  <c r="D26" i="7"/>
  <c r="D18" i="7"/>
</calcChain>
</file>

<file path=xl/sharedStrings.xml><?xml version="1.0" encoding="utf-8"?>
<sst xmlns="http://schemas.openxmlformats.org/spreadsheetml/2006/main" count="183" uniqueCount="147">
  <si>
    <t>Calcul des dépenses indirectes</t>
  </si>
  <si>
    <t>Objet *</t>
  </si>
  <si>
    <t>Locaux : locations, entretien</t>
  </si>
  <si>
    <t>Prestations de services, honoraires</t>
  </si>
  <si>
    <t>Postes de dépenses</t>
  </si>
  <si>
    <t>Charges de personnel</t>
  </si>
  <si>
    <t>Si plusieurs clés de répartition sont utilisés en fonction de la nature de la dépense, remplir ce tableau :</t>
  </si>
  <si>
    <t>Total</t>
  </si>
  <si>
    <t>%</t>
  </si>
  <si>
    <t>€</t>
  </si>
  <si>
    <t>Objet</t>
  </si>
  <si>
    <t>Unité</t>
  </si>
  <si>
    <t>1. Personnel</t>
  </si>
  <si>
    <t>2. Fonctionnement</t>
  </si>
  <si>
    <t>3. Prestations externes</t>
  </si>
  <si>
    <t>6. Dépenses en nature</t>
  </si>
  <si>
    <t>Type de fonction
(directeur, formateur,
chargé de mission,
assistant, …)</t>
  </si>
  <si>
    <t>(2)</t>
  </si>
  <si>
    <t>(3)</t>
  </si>
  <si>
    <t>(5)=(1)x(4)</t>
  </si>
  <si>
    <t>Total pour l'opération</t>
  </si>
  <si>
    <t>Dépenses totales</t>
  </si>
  <si>
    <t>Nature de la clé de répartition</t>
  </si>
  <si>
    <r>
      <t>►</t>
    </r>
    <r>
      <rPr>
        <sz val="12"/>
        <rFont val="Arial"/>
        <family val="2"/>
      </rPr>
      <t xml:space="preserve"> le cas échéant, préciser l'origine des recettes, le mode de calcul et la période au cours de laquelle elle seront générées :</t>
    </r>
  </si>
  <si>
    <t>Activité liée
à l'opération</t>
  </si>
  <si>
    <t>Activité
totale</t>
  </si>
  <si>
    <t>A titre indicatif :
coût unitaire</t>
  </si>
  <si>
    <t>Dossier de demande de subvention</t>
  </si>
  <si>
    <r>
      <t>u</t>
    </r>
    <r>
      <rPr>
        <b/>
        <sz val="12"/>
        <color indexed="22"/>
        <rFont val="Times New Roman"/>
        <family val="1"/>
      </rPr>
      <t xml:space="preserve">    </t>
    </r>
    <r>
      <rPr>
        <b/>
        <sz val="12"/>
        <rFont val="Arial"/>
        <family val="2"/>
      </rPr>
      <t>Intitulé de l’opération</t>
    </r>
  </si>
  <si>
    <r>
      <t>u</t>
    </r>
    <r>
      <rPr>
        <sz val="7"/>
        <color indexed="22"/>
        <rFont val="Times New Roman"/>
        <family val="1"/>
      </rPr>
      <t xml:space="preserve">    </t>
    </r>
    <r>
      <rPr>
        <b/>
        <sz val="12"/>
        <rFont val="Arial"/>
        <family val="2"/>
      </rPr>
      <t>Bénéficiaire</t>
    </r>
  </si>
  <si>
    <t>(4)=(2)/(3)</t>
  </si>
  <si>
    <t>Dépenses liées
à l'opération</t>
  </si>
  <si>
    <t>(saisir une ligne par personne)</t>
  </si>
  <si>
    <t>(6)=(1)/(3)</t>
  </si>
  <si>
    <t>Base
de dépenses
(Salaires annuels
chargés)</t>
  </si>
  <si>
    <t>Part de l'activité
liée à l'opération</t>
  </si>
  <si>
    <t>Exemples :</t>
  </si>
  <si>
    <t>Objet de la prestation externe</t>
  </si>
  <si>
    <t>Autres
(préciser leur nature)</t>
  </si>
  <si>
    <t>1. Fonds social européen (FSE)</t>
  </si>
  <si>
    <t>5. Autofinancement</t>
  </si>
  <si>
    <t>Financeurs</t>
  </si>
  <si>
    <t>Si non, préciser les périodes et les assiettes par financeur :</t>
  </si>
  <si>
    <t>Début</t>
  </si>
  <si>
    <t>Fin</t>
  </si>
  <si>
    <t>Période couverte</t>
  </si>
  <si>
    <t>Montant total de la subvention</t>
  </si>
  <si>
    <t>Total des dépenses</t>
  </si>
  <si>
    <t>Total des ressources</t>
  </si>
  <si>
    <r>
      <t>u</t>
    </r>
    <r>
      <rPr>
        <sz val="12"/>
        <color indexed="22"/>
        <rFont val="Times New Roman"/>
        <family val="1"/>
      </rPr>
      <t> </t>
    </r>
    <r>
      <rPr>
        <sz val="12"/>
        <rFont val="Arial"/>
        <family val="2"/>
      </rPr>
      <t>les autres financements externes sollicités couvrent-ils la même période d'exécution et la même assiette de dépenses éligibles ? (oui/non)</t>
    </r>
  </si>
  <si>
    <t>E - Budget prévisionnel de l'opération</t>
  </si>
  <si>
    <t>E 1.2.2 : Dépenses de fonctionnement directement rattachables à l'opération</t>
  </si>
  <si>
    <t>E 1.2.3 : Prestations externes directement liées et nécessaires à l'opération</t>
  </si>
  <si>
    <t>Si une seule clé de répartition est utilisée pour toutes les dépenses indirectes, remplir ce tableau :</t>
  </si>
  <si>
    <t>3. Financements externes privés</t>
  </si>
  <si>
    <r>
      <t>u</t>
    </r>
    <r>
      <rPr>
        <b/>
        <sz val="12"/>
        <color indexed="22"/>
        <rFont val="Times New Roman"/>
        <family val="1"/>
      </rPr>
      <t> </t>
    </r>
    <r>
      <rPr>
        <b/>
        <sz val="12"/>
        <rFont val="Arial"/>
        <family val="2"/>
      </rPr>
      <t>Tableau récapitulatif général</t>
    </r>
  </si>
  <si>
    <t>Mise à disposition 
de biens immobiliers, d'équipement, de matières premières, …</t>
  </si>
  <si>
    <t>Mise à disposition 
de prestations, de personnels,
travail bénévole, …</t>
  </si>
  <si>
    <r>
      <t>g</t>
    </r>
    <r>
      <rPr>
        <sz val="7"/>
        <color indexed="22"/>
        <rFont val="Times New Roman"/>
        <family val="1"/>
      </rPr>
      <t xml:space="preserve">   </t>
    </r>
    <r>
      <rPr>
        <sz val="16"/>
        <rFont val="Arial"/>
        <family val="2"/>
      </rPr>
      <t>E 1.2 - Dépenses prévisionnelles : décomposition par poste de dépenses</t>
    </r>
  </si>
  <si>
    <r>
      <t>g</t>
    </r>
    <r>
      <rPr>
        <sz val="7"/>
        <color indexed="22"/>
        <rFont val="Times New Roman"/>
        <family val="1"/>
      </rPr>
      <t xml:space="preserve">   </t>
    </r>
    <r>
      <rPr>
        <sz val="16"/>
        <rFont val="Arial"/>
        <family val="2"/>
      </rPr>
      <t>E 1.1 - Nature des clés de répartition proposées pour le calcul des coûts liés à l'opération</t>
    </r>
  </si>
  <si>
    <r>
      <t>g</t>
    </r>
    <r>
      <rPr>
        <sz val="7"/>
        <color indexed="22"/>
        <rFont val="Times New Roman"/>
        <family val="1"/>
      </rPr>
      <t xml:space="preserve">  </t>
    </r>
    <r>
      <rPr>
        <sz val="16"/>
        <color indexed="22"/>
        <rFont val="Times New Roman"/>
        <family val="1"/>
      </rPr>
      <t xml:space="preserve"> </t>
    </r>
    <r>
      <rPr>
        <sz val="16"/>
        <rFont val="Arial"/>
        <family val="2"/>
      </rPr>
      <t>E 1 - Tableau récapitulatif des dépenses prévisionnelles *</t>
    </r>
  </si>
  <si>
    <t>4. Liées aux participants</t>
  </si>
  <si>
    <t>Plan de financement</t>
  </si>
  <si>
    <t>Nature des clés de répartition</t>
  </si>
  <si>
    <t>Journées
Heures
Nombre</t>
  </si>
  <si>
    <t>E 1.2.1 : Dépenses directes de personnel
               (personnes de l'organisme bénéficiaire intervenant directement sur l'opération)</t>
  </si>
  <si>
    <t>Détailler la nature
des dépenses prévues</t>
  </si>
  <si>
    <t>Détailler les bases
de calcul, si nécessaire</t>
  </si>
  <si>
    <t>E 1.2.4 : Dépenses directes liées aux participants à l'opération</t>
  </si>
  <si>
    <t>(2) et (3) : Quantités prévisionnelles mesurées à l'aide des unités définies dans les tableaux E1.1</t>
  </si>
  <si>
    <r>
      <t>g</t>
    </r>
    <r>
      <rPr>
        <sz val="7"/>
        <color indexed="22"/>
        <rFont val="Times New Roman"/>
        <family val="1"/>
      </rPr>
      <t xml:space="preserve">   </t>
    </r>
    <r>
      <rPr>
        <sz val="16"/>
        <rFont val="Arial"/>
        <family val="2"/>
      </rPr>
      <t>E.2 - Ressources prévisionnelles</t>
    </r>
  </si>
  <si>
    <t>2. Autres financements publics</t>
  </si>
  <si>
    <t>Le total des ressources doit obligatoirement être équilibré avec le total des dépenses éligibles (tableau E1), pour chaque année et globalement</t>
  </si>
  <si>
    <t>Postes de dépenses indirectes</t>
  </si>
  <si>
    <t>Dépenses directes - charges de personnel</t>
  </si>
  <si>
    <t>Services extérieurs</t>
  </si>
  <si>
    <t>Déplacements, missions</t>
  </si>
  <si>
    <t>Achats</t>
  </si>
  <si>
    <t>Impôts et taxes</t>
  </si>
  <si>
    <t>Matériels, équipements, travaux</t>
  </si>
  <si>
    <t>Frais postaux et de télécom.</t>
  </si>
  <si>
    <t>Dotations aux amortissements</t>
  </si>
  <si>
    <t>• Temps travaillé sur l'opération par les agents concernés / temps total de ces agents
• Temps de formation dispensé pour l'opération / temps total de formation
  dispensé par la structure
• Nombre de prestations assurées dans le cadre de l'opération / nb total
  de prestations assurées par la structure</t>
  </si>
  <si>
    <r>
      <t>Financeurs</t>
    </r>
    <r>
      <rPr>
        <sz val="8"/>
        <rFont val="Arial"/>
        <family val="2"/>
      </rPr>
      <t xml:space="preserve"> (a)</t>
    </r>
  </si>
  <si>
    <r>
      <t xml:space="preserve">Recettes générées </t>
    </r>
    <r>
      <rPr>
        <sz val="8"/>
        <rFont val="Arial"/>
        <family val="2"/>
      </rPr>
      <t>(b)</t>
    </r>
  </si>
  <si>
    <r>
      <t xml:space="preserve">Total des ressources (1+2+3+4+5+6)  </t>
    </r>
    <r>
      <rPr>
        <sz val="8"/>
        <rFont val="Arial"/>
        <family val="2"/>
      </rPr>
      <t>(d)</t>
    </r>
  </si>
  <si>
    <t>(a) Détailler une ligne par source de financement, y compris pour les apports privés externes (fondation, mécène, sponsor, ...)
(b) Ex. : droits d'inscription, droits d'entrée, ventes,... Expliquer l'origine et la base de calcul ci-dessous.
(c) Le montant des apports en nature doit être identique à celui mentionné à la ligne "Dépenses en nature" du tableau de synthèse des dépenses prévisionnelles.
(d) Pour chaque année, le total des ressources doit être identique à celui des dépenses totale prévisionnelles (E1)</t>
  </si>
  <si>
    <t>Modalités de calcul</t>
  </si>
  <si>
    <t>Identification des coûts directs</t>
  </si>
  <si>
    <t>Autre autofinancement</t>
  </si>
  <si>
    <t>Nature de la clé d'affectation</t>
  </si>
  <si>
    <t>Forfait dépenses indirectes = (dépenses directes - achats de prestations de services contribuant directement à l'opération)*20,0%</t>
  </si>
  <si>
    <r>
      <t>Exemple :</t>
    </r>
    <r>
      <rPr>
        <sz val="11"/>
        <rFont val="Arial"/>
        <family val="2"/>
      </rPr>
      <t xml:space="preserve">
Dépenses directes = 400 000,00 euros dont 100 000,00 euros d'achats de prestations de services contribuant directement à l'opération
Forfait = 20,0%*300 000,00 = 60 000,00 euros
Coût total de l'opération = dépenses directes (400 000,00 euros) + forfait (60 000,00 euros) = 460 000,00 euros
Dans cet exemple, l'opération est éligible à l'application du régime de forfaitisation des coûts indirects car 460 000,00 euros &lt; 500 000,00 euros </t>
    </r>
  </si>
  <si>
    <t>Dépenses directes (1+2+3+4)</t>
  </si>
  <si>
    <t>Les dépenses en nature éventuellement comptabilisées dans le budget prévisionnel ne sont pas inclues dans l'assiette de calcul des dépenses indirectes forfaitisées.</t>
  </si>
  <si>
    <r>
      <t xml:space="preserve">Les coûts directs pris en compte au titre de ce calcul, également énumérés à l’article 2 de l'arrêté du 2 août 2010 relatif à la forfaitisation des coûts indirects, sont constitués des postes suivants :
- rémunérations chargées du personnel productif ;
- rémunérations chargées du personnel non productif ;
- coûts liés aux participants ;
- achats de prestations de services externalisées
- locations et autres dépenses de fonctionnement, locations de matériel.
</t>
    </r>
    <r>
      <rPr>
        <sz val="11"/>
        <rFont val="Arial"/>
        <family val="2"/>
      </rPr>
      <t>N.B. -</t>
    </r>
    <r>
      <rPr>
        <sz val="11"/>
        <color indexed="8"/>
        <rFont val="Arial"/>
        <family val="2"/>
      </rPr>
      <t xml:space="preserve"> En cas d’incertitude sur le caractère de certains coûts, il y aura lieu d’examiner le lien fonctionnel rattachant la dépense à l’opération ;
une dépense sera considérée comme directe si elle contribue principalement à sa réalisation. Si un tel lien ne peut être établi,
on jugera que la dépense est directe dans la mesure où elle a été engendrée par l’opération, et n’aurait pas eu lieu en l’absence de celle-ci.
</t>
    </r>
    <r>
      <rPr>
        <sz val="11"/>
        <rFont val="Arial"/>
        <family val="2"/>
      </rPr>
      <t xml:space="preserve">
</t>
    </r>
  </si>
  <si>
    <r>
      <t>g</t>
    </r>
    <r>
      <rPr>
        <sz val="7"/>
        <color indexed="22"/>
        <rFont val="Times New Roman"/>
        <family val="1"/>
      </rPr>
      <t xml:space="preserve">  </t>
    </r>
    <r>
      <rPr>
        <sz val="16"/>
        <color indexed="8"/>
        <rFont val="Arial"/>
        <family val="2"/>
      </rPr>
      <t xml:space="preserve"> Application du </t>
    </r>
    <r>
      <rPr>
        <sz val="16"/>
        <rFont val="Arial"/>
        <family val="2"/>
      </rPr>
      <t>régime de forfaitisation des coûts indirects pour les opérations
programmées à compter du 1</t>
    </r>
    <r>
      <rPr>
        <vertAlign val="superscript"/>
        <sz val="16"/>
        <rFont val="Arial"/>
        <family val="2"/>
      </rPr>
      <t>er</t>
    </r>
    <r>
      <rPr>
        <sz val="16"/>
        <rFont val="Arial"/>
        <family val="2"/>
      </rPr>
      <t xml:space="preserve"> janvier 2015</t>
    </r>
  </si>
  <si>
    <t>Il convient d'établir sur une base forfaitaire les coûts indirects de fonctionnement intégrés au budget prévisionnel
si les quatre conditions ci-après sont cumulativement remplies :
- le coût total éligible de l'opération est inférieur ou égal à 500 000 euros (montant calculé par tranche annuelle d'exécution) ;
- les dépenses sont réalisées à compter du 1er janvier 2015 ;
- l'organisme candidat justifie dans la demande que l'opération génère des coûts indirects ;
- le porteur de projet ne relève pas d'une des catégories d'opérateurs exclues du champ d'application du régime.
Les organismes suivants ne sont pas éligibles à l'application du régime de forfaitisation des coûts indirects :
- opérations ne générant par construction aucune dépense indirecte 
- opérations correspondant à l’intégralité de l’activité de la structure, pour la période considérée
- opérations portées par l’Association de formation professionnelle des adultes (AFPA)
- opérations portées par les missions locales et les Permanences d’accueil d’information et d’orientation (PAIO)
- opérations portées par les Organismes paritaires collecteurs agréés (OPCA)
Dans le cas où tout ou partie des quatre conditions susmentionnées ne seraient pas remplies, des coûts indirects de fonctionnement
pourront cependant être valorisés sur la base des dépenses réelles justifiées de l'organisme bénéficiaire, 
après application d’une clé de répartition permettant de rendre compte de la part des actions cofinancées dans l’activité globale
de la structure, pour la période considérée .</t>
  </si>
  <si>
    <t>5. Dépenses indirectes
    (forfaitisation)</t>
  </si>
  <si>
    <t>Achats de fournitures et matériels non amortissables</t>
  </si>
  <si>
    <t>Dépenses d'amortissement de matériels liés à l'opération</t>
  </si>
  <si>
    <t>Locations de matériels et de locaux nécessités par l'opération</t>
  </si>
  <si>
    <t>Frais de déplacements ou de restauration ou d'hébergement des personnels directement affectés à l'opération</t>
  </si>
  <si>
    <t>Salaires et indemnités de stage</t>
  </si>
  <si>
    <t>Frais de déplacement, de restauration et d'hébergement</t>
  </si>
  <si>
    <r>
      <t xml:space="preserve">6. Apports de tiers et en nature </t>
    </r>
    <r>
      <rPr>
        <sz val="8"/>
        <rFont val="Arial"/>
        <family val="2"/>
      </rPr>
      <t>(c)</t>
    </r>
  </si>
  <si>
    <t>Part de la subvention affectée au projet</t>
  </si>
  <si>
    <t>Justification de la part affectée au projet</t>
  </si>
  <si>
    <t>Principe général</t>
  </si>
  <si>
    <t>La valorisation des dépenses indirectes doit rester dérogatoire. 
3 taux forfaitaires sont possibles :
               15%
               20%
               40%</t>
  </si>
  <si>
    <t>Exemple</t>
  </si>
  <si>
    <t xml:space="preserve">Dépenses directes = 140 000 euros dont 100 000 euros de dépenses de personnel contribuant directement à l'opération
Forfait = 15 %*100 000 = 15 000 euros
Coût total de l'opération = dépenses directes (140 000 euros) + forfait (15 000,00 euros) = 155 000 euros
</t>
  </si>
  <si>
    <t>Taux forfaitaire 40 %</t>
  </si>
  <si>
    <t>Aucune valorisation en nature !</t>
  </si>
  <si>
    <r>
      <t xml:space="preserve">Il s'applique aux dépenses directes de personnel et permet de déterminer le </t>
    </r>
    <r>
      <rPr>
        <b/>
        <u/>
        <sz val="11"/>
        <rFont val="Arial"/>
        <family val="2"/>
      </rPr>
      <t>montant du forfait destiné à couvrir l'ensemble des coûts restants</t>
    </r>
    <r>
      <rPr>
        <sz val="11"/>
        <rFont val="Arial"/>
        <family val="2"/>
      </rPr>
      <t xml:space="preserve"> (directs et indirects y compris les salaires et indemnités versés au profit des participants.</t>
    </r>
  </si>
  <si>
    <t xml:space="preserve">Dépenses directes =  100 000 euros de dépenses de personnel contribuant directement à l'opération
Forfait = 40 %*100 000 = 40 000 euros
Coût total de l'opération = dépenses directes (100 000 euros) + forfait (40 000 euros) = 140 000 euros
</t>
  </si>
  <si>
    <t>Taux forfaitaire 15 %</t>
  </si>
  <si>
    <t>Taux forfaitaire 20%</t>
  </si>
  <si>
    <t>Choix du taux forfaitaire</t>
  </si>
  <si>
    <t>5. Dépenses indirectes
    (forfait )</t>
  </si>
  <si>
    <t>Oui/Non</t>
  </si>
  <si>
    <t>Non</t>
  </si>
  <si>
    <t>Ils permettent de calculer certains types de coûts éligibles par application d'un pourcentage à une ou plusieurs catégories de coûts définies.
Seules les dépenses éligibles doivent figurer dans le plan de financement qu'elles soient forfaitisées ou non.</t>
  </si>
  <si>
    <r>
      <t>Ce taux s'applique aux dépenses directes de personnel et permet de déterminer le montant du forfait estimé à couvrir les dépenses indirectes du projet.
Pour tous les porteurs dès lors que le</t>
    </r>
    <r>
      <rPr>
        <b/>
        <u/>
        <sz val="11"/>
        <rFont val="Arial"/>
        <family val="2"/>
      </rPr>
      <t xml:space="preserve"> projet génère </t>
    </r>
    <r>
      <rPr>
        <sz val="11"/>
        <rFont val="Arial"/>
        <family val="2"/>
      </rPr>
      <t>des dépenses indirectes et qu'ils présente des dépenses directes  de personnel.</t>
    </r>
  </si>
  <si>
    <t>Références au Plan comptable général et conditions d'éligibilité</t>
  </si>
  <si>
    <t>Pour tous les postes
de dépenses indirectes</t>
  </si>
  <si>
    <t>Pour estimer les montants prévisionnels, s'aider des comptes du dernier exercice.
Déduire de l'assiette les dépenses déjà valorisées de manière directe (tableaux 1 à 4).
Déduire les dépenses manifestement liées à d’autres opérations portées par l'organisme bénéficiaire.
Les autres charges (65) et charges exceptionnelles (67) ne peuvent être valorisées que directement.
Les charges financières (66) et impôts sur les bénéfices et assimilés (69) sont inéligibles.</t>
  </si>
  <si>
    <t>621, 631, 633, 64
sauf 6413 et 6414
non obligatoires</t>
  </si>
  <si>
    <t>Personnels chargés des tâches d'administration générale (direction, ressources humaines, comptabilité, secrétariat, …) et non déjà comptabilisés en dépenses directes. Sont éligibles les primes et indemnités prévues au contrat de travail / dans la convention collective / le Code du travail .</t>
  </si>
  <si>
    <t>sauf 603, 604 et 605</t>
  </si>
  <si>
    <t>604, 611, 617, 622, 628</t>
  </si>
  <si>
    <t>Publications, communication</t>
  </si>
  <si>
    <t>618, 623</t>
  </si>
  <si>
    <t>612, 613, 614, 615, 616</t>
  </si>
  <si>
    <t>624, 625</t>
  </si>
  <si>
    <t>sauf 631 et 633</t>
  </si>
  <si>
    <t>Les charges d’amortissement des biens mobiliers ou immobiliers, au prorata de leur durée d’utilisation pour la réalisation de l’opération, sont éligibles dans la mesure où elles sont calculées selon les normes comptables admises et justifiées par la présentation de tout document comptable probant (tableau des amortissements, facture d’achat, etc.). De plus, spécifiquement pour les organismes privés, aucune aide publique ne doit avoir déjà contribué à l'acquisition de ces biens.</t>
  </si>
  <si>
    <t>* Se référer utilement aux références du PCG indiquées sous le tableau E 1.2.3</t>
  </si>
  <si>
    <t>E 1.2.5 : Dépenses de tiers et, en nature</t>
  </si>
  <si>
    <t>Indiquer les outils utilisés pour justifier des temps affectés à l'opération et la méthode de calcul pour les temps partiels.</t>
  </si>
  <si>
    <t xml:space="preserve">Cadre réservé au PLIE </t>
  </si>
  <si>
    <t>oui</t>
  </si>
  <si>
    <t>non</t>
  </si>
  <si>
    <t>Date de réception :</t>
  </si>
  <si>
    <t>Dossier complet :</t>
  </si>
  <si>
    <t>Avis du PLIE :</t>
  </si>
  <si>
    <t>Appel à projet PLIE Roubaix/Lys-lez-Lannoy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</si>
</sst>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0\ &quot;€&quot;_-;\-* #,##0\ &quot;€&quot;_-;_-* &quot;-&quot;\ &quot;€&quot;_-;_-@_-"/>
    <numFmt numFmtId="44" formatCode="_-* #,##0.00\ &quot;€&quot;_-;\-* #,##0.00\ &quot;€&quot;_-;_-* &quot;-&quot;??\ &quot;€&quot;_-;_-@_-"/>
    <numFmt numFmtId="43" formatCode="_-* #,##0.00\ _€_-;\-* #,##0.00\ _€_-;_-* &quot;-&quot;??\ _€_-;_-@_-"/>
    <numFmt numFmtId="164" formatCode="_-* #,##0.00&quot; €&quot;_-;\-* #,##0.00&quot; €&quot;_-;_-* &quot;-&quot;??&quot; €&quot;_-;_-@_-"/>
    <numFmt numFmtId="165" formatCode="#,##0&quot; €&quot;"/>
    <numFmt numFmtId="166" formatCode="0.0%"/>
    <numFmt numFmtId="167" formatCode="#,##0\ [$€-1]"/>
    <numFmt numFmtId="168" formatCode="_-* #,##0.00\ [$€-1]_-;\-* #,##0.00\ [$€-1]_-;_-* &quot;-&quot;??\ [$€-1]_-;_-@_-"/>
    <numFmt numFmtId="169" formatCode="dd/mm/yy;@"/>
    <numFmt numFmtId="170" formatCode="_-* #,##0.00\ [$€-40C]_-;\-* #,##0.00\ [$€-40C]_-;_-* &quot;-&quot;??\ [$€-40C]_-;_-@_-"/>
    <numFmt numFmtId="171" formatCode="_-* #,##0.00_ _€_-;\-* #,##0.00_ _€_-;_-* &quot;-&quot;??_ _€_-;_-@_-"/>
  </numFmts>
  <fonts count="63" x14ac:knownFonts="1">
    <font>
      <sz val="10"/>
      <name val="Arial"/>
    </font>
    <font>
      <b/>
      <sz val="10"/>
      <name val="Arial"/>
      <family val="2"/>
    </font>
    <font>
      <i/>
      <sz val="10"/>
      <name val="Arial"/>
      <family val="2"/>
    </font>
    <font>
      <sz val="10"/>
      <name val="Arial"/>
      <family val="2"/>
    </font>
    <font>
      <sz val="9"/>
      <name val="Arial"/>
      <family val="2"/>
    </font>
    <font>
      <b/>
      <sz val="9"/>
      <name val="Arial"/>
      <family val="2"/>
    </font>
    <font>
      <sz val="8"/>
      <name val="Arial"/>
      <family val="2"/>
    </font>
    <font>
      <b/>
      <sz val="10"/>
      <name val="Arial"/>
      <family val="2"/>
    </font>
    <font>
      <b/>
      <u/>
      <sz val="10"/>
      <name val="Arial"/>
      <family val="2"/>
    </font>
    <font>
      <sz val="10"/>
      <name val="Arial"/>
      <family val="2"/>
    </font>
    <font>
      <i/>
      <sz val="9"/>
      <name val="Arial"/>
      <family val="2"/>
    </font>
    <font>
      <i/>
      <sz val="10"/>
      <name val="Arial"/>
      <family val="2"/>
    </font>
    <font>
      <i/>
      <sz val="9"/>
      <name val="Arial"/>
      <family val="2"/>
    </font>
    <font>
      <b/>
      <i/>
      <sz val="10"/>
      <name val="Arial"/>
      <family val="2"/>
    </font>
    <font>
      <b/>
      <sz val="9"/>
      <name val="Arial"/>
      <family val="2"/>
    </font>
    <font>
      <sz val="20"/>
      <name val="Arial"/>
      <family val="2"/>
    </font>
    <font>
      <b/>
      <i/>
      <sz val="9"/>
      <name val="Arial"/>
      <family val="2"/>
    </font>
    <font>
      <sz val="16"/>
      <color indexed="22"/>
      <name val="Webdings"/>
      <family val="1"/>
      <charset val="2"/>
    </font>
    <font>
      <sz val="7"/>
      <color indexed="22"/>
      <name val="Times New Roman"/>
      <family val="1"/>
    </font>
    <font>
      <sz val="16"/>
      <name val="Arial"/>
      <family val="2"/>
    </font>
    <font>
      <sz val="12"/>
      <name val="Arial"/>
      <family val="2"/>
    </font>
    <font>
      <sz val="12"/>
      <color indexed="23"/>
      <name val="Arial"/>
      <family val="2"/>
    </font>
    <font>
      <i/>
      <sz val="25"/>
      <color indexed="8"/>
      <name val="Arial"/>
      <family val="2"/>
    </font>
    <font>
      <i/>
      <sz val="22"/>
      <color indexed="8"/>
      <name val="Arial"/>
      <family val="2"/>
    </font>
    <font>
      <sz val="8"/>
      <color indexed="22"/>
      <name val="Wingdings 3"/>
      <family val="1"/>
      <charset val="2"/>
    </font>
    <font>
      <sz val="11"/>
      <name val="Arial"/>
      <family val="2"/>
    </font>
    <font>
      <sz val="9"/>
      <name val="Arial"/>
      <family val="2"/>
    </font>
    <font>
      <i/>
      <sz val="18"/>
      <color indexed="8"/>
      <name val="Arial"/>
      <family val="2"/>
    </font>
    <font>
      <sz val="14"/>
      <color indexed="8"/>
      <name val="Arial"/>
      <family val="2"/>
    </font>
    <font>
      <sz val="12"/>
      <color indexed="22"/>
      <name val="Wingdings 3"/>
      <family val="1"/>
      <charset val="2"/>
    </font>
    <font>
      <sz val="12"/>
      <color indexed="22"/>
      <name val="Times New Roman"/>
      <family val="1"/>
    </font>
    <font>
      <b/>
      <sz val="12"/>
      <color indexed="22"/>
      <name val="Wingdings 3"/>
      <family val="1"/>
      <charset val="2"/>
    </font>
    <font>
      <b/>
      <sz val="12"/>
      <color indexed="22"/>
      <name val="Times New Roman"/>
      <family val="1"/>
    </font>
    <font>
      <b/>
      <sz val="12"/>
      <name val="Arial"/>
      <family val="2"/>
    </font>
    <font>
      <b/>
      <i/>
      <sz val="11"/>
      <name val="Arial"/>
      <family val="2"/>
    </font>
    <font>
      <i/>
      <sz val="11"/>
      <name val="Arial"/>
      <family val="2"/>
    </font>
    <font>
      <sz val="16"/>
      <color indexed="22"/>
      <name val="Times New Roman"/>
      <family val="1"/>
    </font>
    <font>
      <b/>
      <i/>
      <sz val="12"/>
      <name val="Arial"/>
      <family val="2"/>
    </font>
    <font>
      <sz val="10"/>
      <color indexed="9"/>
      <name val="Arial"/>
      <family val="2"/>
    </font>
    <font>
      <i/>
      <sz val="14"/>
      <color indexed="8"/>
      <name val="Arial"/>
      <family val="2"/>
    </font>
    <font>
      <sz val="10"/>
      <color indexed="8"/>
      <name val="Arial"/>
      <family val="2"/>
    </font>
    <font>
      <i/>
      <sz val="25"/>
      <color indexed="9"/>
      <name val="Arial"/>
      <family val="2"/>
    </font>
    <font>
      <b/>
      <sz val="14"/>
      <name val="Arial"/>
      <family val="2"/>
    </font>
    <font>
      <sz val="14"/>
      <name val="Arial"/>
      <family val="2"/>
    </font>
    <font>
      <sz val="11"/>
      <name val="Arial"/>
      <family val="2"/>
    </font>
    <font>
      <i/>
      <sz val="11"/>
      <name val="Arial"/>
      <family val="2"/>
    </font>
    <font>
      <b/>
      <sz val="11"/>
      <name val="Arial"/>
      <family val="2"/>
    </font>
    <font>
      <u/>
      <sz val="11"/>
      <name val="Arial"/>
      <family val="2"/>
    </font>
    <font>
      <sz val="11"/>
      <color indexed="8"/>
      <name val="Arial"/>
      <family val="2"/>
    </font>
    <font>
      <u/>
      <sz val="16"/>
      <name val="Arial"/>
      <family val="2"/>
    </font>
    <font>
      <sz val="10"/>
      <name val="Arial"/>
      <family val="2"/>
    </font>
    <font>
      <sz val="16"/>
      <color indexed="8"/>
      <name val="Arial"/>
      <family val="2"/>
    </font>
    <font>
      <vertAlign val="superscript"/>
      <sz val="16"/>
      <name val="Arial"/>
      <family val="2"/>
    </font>
    <font>
      <b/>
      <u/>
      <sz val="11"/>
      <name val="Arial"/>
      <family val="2"/>
    </font>
    <font>
      <i/>
      <u/>
      <sz val="11"/>
      <name val="Arial"/>
      <family val="2"/>
    </font>
    <font>
      <b/>
      <sz val="11"/>
      <color theme="0"/>
      <name val="Arial"/>
      <family val="2"/>
    </font>
    <font>
      <b/>
      <sz val="13"/>
      <color theme="0"/>
      <name val="Arial"/>
      <family val="2"/>
    </font>
    <font>
      <sz val="13"/>
      <name val="Arial"/>
      <family val="2"/>
    </font>
    <font>
      <sz val="8"/>
      <color rgb="FF000000"/>
      <name val="Tahoma"/>
      <family val="2"/>
    </font>
    <font>
      <sz val="10"/>
      <name val="Arial"/>
      <family val="2"/>
    </font>
    <font>
      <u/>
      <sz val="10"/>
      <name val="Arial"/>
      <family val="2"/>
    </font>
    <font>
      <i/>
      <sz val="14"/>
      <name val="Arial"/>
      <family val="2"/>
    </font>
    <font>
      <b/>
      <i/>
      <sz val="16"/>
      <name val="Arial"/>
      <family val="2"/>
    </font>
  </fonts>
  <fills count="13">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indexed="1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10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hair">
        <color indexed="64"/>
      </right>
      <top style="dotted">
        <color indexed="64"/>
      </top>
      <bottom style="dotted">
        <color indexed="64"/>
      </bottom>
      <diagonal/>
    </border>
    <border>
      <left/>
      <right style="medium">
        <color indexed="64"/>
      </right>
      <top/>
      <bottom/>
      <diagonal/>
    </border>
    <border>
      <left style="medium">
        <color indexed="64"/>
      </left>
      <right style="hair">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dotted">
        <color indexed="64"/>
      </top>
      <bottom/>
      <diagonal/>
    </border>
    <border>
      <left style="medium">
        <color indexed="64"/>
      </left>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style="medium">
        <color indexed="64"/>
      </bottom>
      <diagonal/>
    </border>
    <border>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medium">
        <color indexed="64"/>
      </left>
      <right style="hair">
        <color indexed="64"/>
      </right>
      <top style="dotted">
        <color indexed="64"/>
      </top>
      <bottom style="medium">
        <color indexed="64"/>
      </bottom>
      <diagonal/>
    </border>
    <border>
      <left style="thin">
        <color indexed="64"/>
      </left>
      <right style="thin">
        <color indexed="64"/>
      </right>
      <top/>
      <bottom style="hair">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hair">
        <color indexed="64"/>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164" fontId="3" fillId="0" borderId="0" applyFont="0" applyFill="0" applyBorder="0" applyAlignment="0" applyProtection="0"/>
    <xf numFmtId="164" fontId="50"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59" fillId="0" borderId="0" applyFont="0" applyFill="0" applyBorder="0" applyAlignment="0" applyProtection="0"/>
    <xf numFmtId="164" fontId="3" fillId="0" borderId="0" applyFont="0" applyFill="0" applyBorder="0" applyAlignment="0" applyProtection="0"/>
    <xf numFmtId="171" fontId="3" fillId="0" borderId="0" applyFont="0" applyFill="0" applyBorder="0" applyAlignment="0" applyProtection="0"/>
  </cellStyleXfs>
  <cellXfs count="419">
    <xf numFmtId="0" fontId="0" fillId="0" borderId="0" xfId="0"/>
    <xf numFmtId="0" fontId="0" fillId="0" borderId="0" xfId="0" applyAlignment="1">
      <alignment horizontal="left"/>
    </xf>
    <xf numFmtId="0" fontId="9"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horizontal="right" vertical="center" wrapText="1"/>
    </xf>
    <xf numFmtId="167" fontId="1" fillId="0" borderId="0" xfId="0" applyNumberFormat="1" applyFont="1" applyAlignment="1">
      <alignment vertical="center"/>
    </xf>
    <xf numFmtId="0" fontId="7" fillId="0" borderId="0" xfId="0" applyFont="1" applyAlignment="1">
      <alignment horizontal="left" vertical="top"/>
    </xf>
    <xf numFmtId="167" fontId="9" fillId="0" borderId="0" xfId="0" applyNumberFormat="1" applyFont="1" applyAlignment="1">
      <alignment vertical="center"/>
    </xf>
    <xf numFmtId="0" fontId="0" fillId="0" borderId="0" xfId="0" applyAlignment="1">
      <alignment vertical="center"/>
    </xf>
    <xf numFmtId="165" fontId="4" fillId="0" borderId="0" xfId="0" applyNumberFormat="1" applyFont="1" applyAlignment="1">
      <alignment horizontal="right" vertical="center" wrapText="1"/>
    </xf>
    <xf numFmtId="165" fontId="5" fillId="0" borderId="0" xfId="0" applyNumberFormat="1" applyFont="1" applyAlignment="1">
      <alignment horizontal="right" vertical="center" wrapText="1"/>
    </xf>
    <xf numFmtId="9" fontId="5" fillId="0" borderId="0" xfId="5" applyFont="1" applyAlignment="1">
      <alignment horizontal="right" vertical="center" wrapText="1"/>
    </xf>
    <xf numFmtId="0" fontId="1" fillId="0" borderId="12" xfId="0" applyFont="1" applyBorder="1" applyAlignment="1">
      <alignment vertical="center" wrapText="1"/>
    </xf>
    <xf numFmtId="0" fontId="17"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7" fillId="0" borderId="0" xfId="0" applyFont="1"/>
    <xf numFmtId="0" fontId="7" fillId="0" borderId="13" xfId="0" applyFont="1" applyBorder="1" applyAlignment="1">
      <alignment horizontal="left" vertical="center"/>
    </xf>
    <xf numFmtId="0" fontId="7" fillId="0" borderId="0" xfId="0" applyFont="1" applyAlignment="1">
      <alignment horizontal="left" vertical="top" indent="1"/>
    </xf>
    <xf numFmtId="167" fontId="9" fillId="0" borderId="0" xfId="0" applyNumberFormat="1" applyFont="1" applyAlignment="1">
      <alignment horizontal="left" vertical="center" indent="1"/>
    </xf>
    <xf numFmtId="167" fontId="1" fillId="0" borderId="0" xfId="0" applyNumberFormat="1" applyFont="1" applyAlignment="1">
      <alignment horizontal="left" vertical="center" indent="1"/>
    </xf>
    <xf numFmtId="0" fontId="1" fillId="0" borderId="15" xfId="0" applyFont="1" applyBorder="1" applyAlignment="1">
      <alignment horizontal="right" vertical="center" wrapText="1"/>
    </xf>
    <xf numFmtId="0" fontId="1"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9" xfId="0" applyFont="1" applyBorder="1" applyAlignment="1">
      <alignment horizontal="left" vertical="center" wrapText="1" indent="2"/>
    </xf>
    <xf numFmtId="0" fontId="29" fillId="0" borderId="20" xfId="0" applyFont="1" applyBorder="1" applyAlignment="1">
      <alignment horizontal="left" vertical="top"/>
    </xf>
    <xf numFmtId="0" fontId="24" fillId="0" borderId="0" xfId="0" applyFont="1" applyAlignment="1">
      <alignment horizontal="left" indent="3"/>
    </xf>
    <xf numFmtId="0" fontId="12" fillId="0" borderId="0" xfId="0" applyFont="1"/>
    <xf numFmtId="0" fontId="7" fillId="0" borderId="0" xfId="0" applyFont="1" applyAlignment="1">
      <alignment horizontal="right" vertical="center"/>
    </xf>
    <xf numFmtId="42" fontId="7" fillId="0" borderId="0" xfId="0" applyNumberFormat="1" applyFont="1" applyAlignment="1">
      <alignment horizontal="left" vertical="center" wrapText="1" indent="1"/>
    </xf>
    <xf numFmtId="0" fontId="31" fillId="0" borderId="0" xfId="0" applyFont="1" applyAlignment="1">
      <alignment horizontal="left" vertical="top"/>
    </xf>
    <xf numFmtId="0" fontId="33" fillId="0" borderId="0" xfId="0" applyFont="1" applyAlignment="1">
      <alignment horizontal="center" vertical="center"/>
    </xf>
    <xf numFmtId="0" fontId="0" fillId="0" borderId="0" xfId="0" applyAlignment="1">
      <alignment horizontal="centerContinuous"/>
    </xf>
    <xf numFmtId="0" fontId="23" fillId="0" borderId="0" xfId="0" applyFont="1" applyAlignment="1">
      <alignment horizontal="centerContinuous"/>
    </xf>
    <xf numFmtId="0" fontId="31" fillId="0" borderId="0" xfId="0" applyFont="1"/>
    <xf numFmtId="0" fontId="24" fillId="0" borderId="0" xfId="0" applyFont="1"/>
    <xf numFmtId="0" fontId="26" fillId="0" borderId="0" xfId="0" applyFont="1" applyAlignment="1">
      <alignment horizontal="centerContinuous" wrapText="1"/>
    </xf>
    <xf numFmtId="0" fontId="12" fillId="0" borderId="0" xfId="0" applyFont="1" applyAlignment="1">
      <alignment horizontal="centerContinuous" wrapText="1"/>
    </xf>
    <xf numFmtId="0" fontId="0" fillId="0" borderId="0" xfId="0" applyAlignment="1">
      <alignment horizontal="centerContinuous" wrapText="1"/>
    </xf>
    <xf numFmtId="0" fontId="19" fillId="0" borderId="0" xfId="0" applyFont="1" applyAlignment="1">
      <alignment horizontal="centerContinuous" wrapText="1"/>
    </xf>
    <xf numFmtId="0" fontId="27" fillId="0" borderId="0" xfId="0" applyFont="1" applyAlignment="1">
      <alignment horizontal="right"/>
    </xf>
    <xf numFmtId="0" fontId="39" fillId="0" borderId="0" xfId="0" applyFont="1" applyAlignment="1">
      <alignment horizontal="right"/>
    </xf>
    <xf numFmtId="0" fontId="40" fillId="0" borderId="0" xfId="0" applyFont="1" applyAlignment="1">
      <alignment horizontal="right"/>
    </xf>
    <xf numFmtId="0" fontId="22" fillId="0" borderId="0" xfId="0" applyFont="1" applyAlignment="1">
      <alignment horizontal="right"/>
    </xf>
    <xf numFmtId="0" fontId="38" fillId="2" borderId="0" xfId="0" applyFont="1" applyFill="1"/>
    <xf numFmtId="0" fontId="41" fillId="2" borderId="0" xfId="0" applyFont="1" applyFill="1" applyAlignment="1">
      <alignment horizontal="right"/>
    </xf>
    <xf numFmtId="0" fontId="22" fillId="0" borderId="0" xfId="0" applyFont="1" applyAlignment="1">
      <alignment horizontal="centerContinuous"/>
    </xf>
    <xf numFmtId="0" fontId="27" fillId="0" borderId="0" xfId="0" applyFont="1" applyAlignment="1">
      <alignment horizontal="centerContinuous"/>
    </xf>
    <xf numFmtId="0" fontId="28" fillId="0" borderId="0" xfId="0" applyFont="1" applyAlignment="1">
      <alignment horizontal="centerContinuous"/>
    </xf>
    <xf numFmtId="0" fontId="9" fillId="0" borderId="0" xfId="0" applyFont="1" applyAlignment="1">
      <alignment horizontal="left" indent="6"/>
    </xf>
    <xf numFmtId="0" fontId="9" fillId="0" borderId="0" xfId="0" applyFont="1" applyAlignment="1">
      <alignment horizontal="left" indent="15"/>
    </xf>
    <xf numFmtId="0" fontId="9" fillId="0" borderId="0" xfId="0" applyFont="1" applyAlignment="1">
      <alignment horizontal="center"/>
    </xf>
    <xf numFmtId="0" fontId="9" fillId="0" borderId="0" xfId="0" applyFont="1" applyAlignment="1">
      <alignment horizontal="left" indent="1"/>
    </xf>
    <xf numFmtId="0" fontId="0" fillId="3" borderId="0" xfId="0" applyFill="1"/>
    <xf numFmtId="0" fontId="1" fillId="0" borderId="21" xfId="0" applyFont="1" applyBorder="1" applyAlignment="1">
      <alignment horizontal="left" vertical="center" wrapText="1" indent="1"/>
    </xf>
    <xf numFmtId="0" fontId="7" fillId="0" borderId="13" xfId="0" applyFont="1" applyBorder="1" applyAlignment="1">
      <alignment vertical="center"/>
    </xf>
    <xf numFmtId="0" fontId="34" fillId="0" borderId="0" xfId="0" applyFont="1"/>
    <xf numFmtId="0" fontId="6" fillId="0" borderId="0" xfId="0" applyFont="1" applyAlignment="1">
      <alignment horizontal="left"/>
    </xf>
    <xf numFmtId="167" fontId="12" fillId="0" borderId="0" xfId="0" applyNumberFormat="1" applyFont="1" applyAlignment="1">
      <alignment vertical="center"/>
    </xf>
    <xf numFmtId="0" fontId="47" fillId="0" borderId="0" xfId="0" applyFont="1"/>
    <xf numFmtId="0" fontId="44" fillId="0" borderId="0" xfId="0" applyFont="1"/>
    <xf numFmtId="0" fontId="15" fillId="0" borderId="0" xfId="0" applyFont="1"/>
    <xf numFmtId="0" fontId="3" fillId="0" borderId="0" xfId="0" applyFont="1"/>
    <xf numFmtId="0" fontId="34" fillId="0" borderId="0" xfId="0" applyFont="1" applyAlignment="1">
      <alignment horizontal="left"/>
    </xf>
    <xf numFmtId="0" fontId="7" fillId="0" borderId="1"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0" fontId="1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2" fillId="0" borderId="0" xfId="0" applyFont="1" applyAlignment="1">
      <alignment vertical="center" wrapText="1"/>
    </xf>
    <xf numFmtId="0" fontId="45" fillId="0" borderId="8" xfId="0" applyFont="1" applyBorder="1" applyAlignment="1">
      <alignment horizontal="center" vertical="center" wrapText="1"/>
    </xf>
    <xf numFmtId="0" fontId="12" fillId="0" borderId="0" xfId="0" applyFont="1" applyAlignment="1">
      <alignment horizontal="right" vertical="top"/>
    </xf>
    <xf numFmtId="0" fontId="12" fillId="0" borderId="8" xfId="0" applyFont="1" applyBorder="1" applyAlignment="1">
      <alignment horizontal="center" vertical="top"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vertical="center"/>
    </xf>
    <xf numFmtId="0" fontId="2" fillId="0" borderId="13" xfId="0" applyFont="1" applyBorder="1" applyAlignment="1">
      <alignment vertical="center" wrapText="1"/>
    </xf>
    <xf numFmtId="0" fontId="2" fillId="0" borderId="8" xfId="0" applyFont="1" applyBorder="1" applyAlignment="1">
      <alignment horizontal="center" vertical="center" wrapText="1"/>
    </xf>
    <xf numFmtId="0" fontId="9" fillId="0" borderId="13" xfId="0" applyFont="1" applyBorder="1" applyAlignment="1">
      <alignment horizontal="left" vertical="center" indent="1"/>
    </xf>
    <xf numFmtId="0" fontId="9" fillId="0" borderId="13" xfId="0" applyFont="1" applyBorder="1" applyAlignment="1">
      <alignment horizontal="left" vertical="center" wrapText="1" indent="1"/>
    </xf>
    <xf numFmtId="0" fontId="26" fillId="0" borderId="31" xfId="0" applyFont="1" applyBorder="1" applyAlignment="1">
      <alignment horizontal="left" vertical="center" wrapText="1" indent="1"/>
    </xf>
    <xf numFmtId="0" fontId="25" fillId="4" borderId="8"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protection locked="0"/>
    </xf>
    <xf numFmtId="0" fontId="8"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4" fillId="0" borderId="11" xfId="0" quotePrefix="1" applyFont="1" applyBorder="1" applyAlignment="1">
      <alignment horizontal="center" vertical="center" wrapText="1"/>
    </xf>
    <xf numFmtId="0" fontId="4" fillId="0" borderId="35" xfId="0" quotePrefix="1" applyFont="1" applyBorder="1" applyAlignment="1">
      <alignment horizontal="center" vertical="center" wrapText="1"/>
    </xf>
    <xf numFmtId="0" fontId="4" fillId="0" borderId="36" xfId="0" quotePrefix="1" applyFont="1" applyBorder="1" applyAlignment="1">
      <alignment horizontal="center" vertical="center" wrapText="1"/>
    </xf>
    <xf numFmtId="0" fontId="4" fillId="0" borderId="23" xfId="0" applyFont="1" applyBorder="1" applyAlignment="1">
      <alignment horizontal="center" vertical="center" wrapText="1"/>
    </xf>
    <xf numFmtId="0" fontId="14" fillId="0" borderId="14" xfId="0" applyFont="1" applyBorder="1" applyAlignment="1">
      <alignment horizontal="center" vertical="center" wrapText="1"/>
    </xf>
    <xf numFmtId="0" fontId="4" fillId="0" borderId="14" xfId="0" applyFont="1" applyBorder="1" applyAlignment="1">
      <alignment horizontal="center" vertical="center" wrapText="1"/>
    </xf>
    <xf numFmtId="167" fontId="13" fillId="0" borderId="0" xfId="0" applyNumberFormat="1" applyFont="1" applyAlignment="1">
      <alignment vertical="center"/>
    </xf>
    <xf numFmtId="167" fontId="7" fillId="0" borderId="0" xfId="0" applyNumberFormat="1" applyFont="1" applyAlignment="1">
      <alignment vertical="center"/>
    </xf>
    <xf numFmtId="0" fontId="7" fillId="0" borderId="37" xfId="0" applyFont="1" applyBorder="1" applyAlignment="1">
      <alignment horizontal="left" vertical="center"/>
    </xf>
    <xf numFmtId="0" fontId="10" fillId="0" borderId="4" xfId="0" applyFont="1" applyBorder="1" applyAlignment="1">
      <alignment horizontal="left" vertical="center"/>
    </xf>
    <xf numFmtId="0" fontId="9" fillId="0" borderId="4" xfId="0" applyFont="1" applyBorder="1" applyAlignment="1">
      <alignment horizontal="center" vertical="center"/>
    </xf>
    <xf numFmtId="0" fontId="1" fillId="0" borderId="0" xfId="0" applyFont="1" applyAlignment="1">
      <alignment horizontal="center" vertical="center"/>
    </xf>
    <xf numFmtId="0" fontId="10" fillId="0" borderId="0" xfId="0" quotePrefix="1" applyFont="1" applyAlignment="1">
      <alignment horizontal="left" vertical="center"/>
    </xf>
    <xf numFmtId="0" fontId="9" fillId="4" borderId="26" xfId="0" applyFont="1" applyFill="1" applyBorder="1" applyAlignment="1" applyProtection="1">
      <alignment horizontal="left" vertical="center" wrapText="1" indent="1"/>
      <protection locked="0"/>
    </xf>
    <xf numFmtId="0" fontId="9" fillId="4" borderId="30" xfId="0" applyFont="1" applyFill="1" applyBorder="1" applyAlignment="1" applyProtection="1">
      <alignment horizontal="left" vertical="center" wrapText="1" indent="1"/>
      <protection locked="0"/>
    </xf>
    <xf numFmtId="0" fontId="9" fillId="4" borderId="28" xfId="0" applyFont="1" applyFill="1" applyBorder="1" applyAlignment="1" applyProtection="1">
      <alignment horizontal="left" vertical="center" wrapText="1" indent="1"/>
      <protection locked="0"/>
    </xf>
    <xf numFmtId="0" fontId="3" fillId="4" borderId="19" xfId="0" applyFont="1" applyFill="1" applyBorder="1" applyAlignment="1" applyProtection="1">
      <alignment horizontal="left" vertical="center" wrapText="1" indent="3"/>
      <protection locked="0"/>
    </xf>
    <xf numFmtId="0" fontId="3" fillId="4" borderId="38" xfId="0" applyFont="1" applyFill="1" applyBorder="1" applyAlignment="1" applyProtection="1">
      <alignment horizontal="left" vertical="center" wrapText="1" indent="3"/>
      <protection locked="0"/>
    </xf>
    <xf numFmtId="0" fontId="9" fillId="4" borderId="39" xfId="0" applyFont="1" applyFill="1" applyBorder="1" applyAlignment="1" applyProtection="1">
      <alignment horizontal="left" vertical="center" wrapText="1" indent="3"/>
      <protection locked="0"/>
    </xf>
    <xf numFmtId="0" fontId="9" fillId="4" borderId="19" xfId="0" applyFont="1" applyFill="1" applyBorder="1" applyAlignment="1" applyProtection="1">
      <alignment horizontal="left" vertical="center" wrapText="1" indent="3"/>
      <protection locked="0"/>
    </xf>
    <xf numFmtId="0" fontId="9" fillId="4" borderId="38" xfId="0" applyFont="1" applyFill="1" applyBorder="1" applyAlignment="1" applyProtection="1">
      <alignment horizontal="left" vertical="center" wrapText="1" indent="3"/>
      <protection locked="0"/>
    </xf>
    <xf numFmtId="0" fontId="33" fillId="4" borderId="40" xfId="0" applyFont="1" applyFill="1" applyBorder="1" applyAlignment="1" applyProtection="1">
      <alignment horizontal="center" vertical="center"/>
      <protection locked="0"/>
    </xf>
    <xf numFmtId="0" fontId="0" fillId="4" borderId="26" xfId="0" applyFill="1" applyBorder="1" applyAlignment="1" applyProtection="1">
      <alignment horizontal="left" vertical="center" indent="1"/>
      <protection locked="0"/>
    </xf>
    <xf numFmtId="0" fontId="0" fillId="4" borderId="28" xfId="0" applyFill="1" applyBorder="1" applyAlignment="1" applyProtection="1">
      <alignment horizontal="left" vertical="center" indent="1"/>
      <protection locked="0"/>
    </xf>
    <xf numFmtId="0" fontId="0" fillId="4" borderId="29" xfId="0" applyFill="1" applyBorder="1" applyAlignment="1" applyProtection="1">
      <alignment horizontal="left" vertical="center" indent="1"/>
      <protection locked="0"/>
    </xf>
    <xf numFmtId="168" fontId="9" fillId="4" borderId="26" xfId="0" applyNumberFormat="1" applyFont="1" applyFill="1" applyBorder="1" applyAlignment="1" applyProtection="1">
      <alignment vertical="center"/>
      <protection locked="0"/>
    </xf>
    <xf numFmtId="168" fontId="9" fillId="4" borderId="30" xfId="0" applyNumberFormat="1" applyFont="1" applyFill="1" applyBorder="1" applyAlignment="1" applyProtection="1">
      <alignment vertical="center"/>
      <protection locked="0"/>
    </xf>
    <xf numFmtId="168" fontId="9" fillId="4" borderId="28" xfId="0" applyNumberFormat="1" applyFont="1" applyFill="1" applyBorder="1" applyAlignment="1" applyProtection="1">
      <alignment vertical="center"/>
      <protection locked="0"/>
    </xf>
    <xf numFmtId="168" fontId="7" fillId="0" borderId="37" xfId="0" applyNumberFormat="1" applyFont="1" applyBorder="1" applyAlignment="1">
      <alignment vertical="center"/>
    </xf>
    <xf numFmtId="44" fontId="25" fillId="4" borderId="35" xfId="0" applyNumberFormat="1" applyFont="1" applyFill="1" applyBorder="1" applyAlignment="1" applyProtection="1">
      <alignment horizontal="right" vertical="center" wrapText="1" indent="2"/>
      <protection locked="0"/>
    </xf>
    <xf numFmtId="44" fontId="46" fillId="0" borderId="41" xfId="0" applyNumberFormat="1" applyFont="1" applyBorder="1" applyAlignment="1">
      <alignment horizontal="right" vertical="center" wrapText="1" indent="2"/>
    </xf>
    <xf numFmtId="44" fontId="46" fillId="0" borderId="35" xfId="0" applyNumberFormat="1" applyFont="1" applyBorder="1" applyAlignment="1">
      <alignment horizontal="left" vertical="center" wrapText="1" indent="1"/>
    </xf>
    <xf numFmtId="44" fontId="3" fillId="4" borderId="44" xfId="1" applyNumberFormat="1" applyFill="1" applyBorder="1" applyAlignment="1" applyProtection="1">
      <alignment horizontal="right" vertical="center" wrapText="1" indent="1"/>
      <protection locked="0"/>
    </xf>
    <xf numFmtId="44" fontId="3" fillId="4" borderId="45" xfId="1" applyNumberFormat="1" applyFill="1" applyBorder="1" applyAlignment="1" applyProtection="1">
      <alignment horizontal="right" vertical="center" wrapText="1" indent="1"/>
      <protection locked="0"/>
    </xf>
    <xf numFmtId="44" fontId="3" fillId="4" borderId="46" xfId="1" applyNumberFormat="1" applyFill="1" applyBorder="1" applyAlignment="1" applyProtection="1">
      <alignment horizontal="right" vertical="center" wrapText="1" indent="1"/>
      <protection locked="0"/>
    </xf>
    <xf numFmtId="44" fontId="3" fillId="4" borderId="47" xfId="1" applyNumberFormat="1" applyFill="1" applyBorder="1" applyAlignment="1" applyProtection="1">
      <alignment horizontal="right" vertical="center" wrapText="1" indent="1"/>
      <protection locked="0"/>
    </xf>
    <xf numFmtId="44" fontId="1" fillId="0" borderId="48" xfId="1" applyNumberFormat="1" applyFont="1" applyBorder="1" applyAlignment="1">
      <alignment horizontal="right" vertical="center" wrapText="1" indent="1"/>
    </xf>
    <xf numFmtId="44" fontId="1" fillId="0" borderId="49" xfId="1" applyNumberFormat="1" applyFont="1" applyBorder="1" applyAlignment="1">
      <alignment horizontal="right" vertical="center" wrapText="1" indent="1"/>
    </xf>
    <xf numFmtId="0" fontId="3" fillId="0" borderId="53" xfId="0" applyFont="1" applyBorder="1" applyAlignment="1">
      <alignment horizontal="left" vertical="center" wrapText="1" indent="2"/>
    </xf>
    <xf numFmtId="44" fontId="3" fillId="0" borderId="54" xfId="0" applyNumberFormat="1" applyFont="1" applyBorder="1" applyAlignment="1">
      <alignment horizontal="right" vertical="center" wrapText="1" indent="1"/>
    </xf>
    <xf numFmtId="44" fontId="3" fillId="0" borderId="31" xfId="0" applyNumberFormat="1" applyFont="1" applyBorder="1" applyAlignment="1">
      <alignment horizontal="right" vertical="center" wrapText="1" indent="1"/>
    </xf>
    <xf numFmtId="166" fontId="0" fillId="0" borderId="0" xfId="0" applyNumberFormat="1"/>
    <xf numFmtId="166" fontId="3" fillId="0" borderId="18" xfId="0" applyNumberFormat="1" applyFont="1" applyBorder="1" applyAlignment="1">
      <alignment horizontal="center" vertical="center" wrapText="1"/>
    </xf>
    <xf numFmtId="166" fontId="1" fillId="0" borderId="55" xfId="5" applyNumberFormat="1" applyFont="1" applyBorder="1" applyAlignment="1">
      <alignment horizontal="right" vertical="center" wrapText="1" indent="1"/>
    </xf>
    <xf numFmtId="166" fontId="3" fillId="0" borderId="56" xfId="5" applyNumberFormat="1" applyBorder="1" applyAlignment="1">
      <alignment horizontal="right" vertical="center" wrapText="1" indent="1"/>
    </xf>
    <xf numFmtId="166" fontId="1" fillId="0" borderId="57" xfId="5" applyNumberFormat="1" applyFont="1" applyBorder="1" applyAlignment="1">
      <alignment horizontal="right" vertical="center" wrapText="1" indent="1"/>
    </xf>
    <xf numFmtId="166" fontId="3" fillId="3" borderId="58" xfId="5" applyNumberFormat="1" applyFill="1" applyBorder="1" applyAlignment="1">
      <alignment horizontal="right" vertical="center" wrapText="1" indent="1"/>
    </xf>
    <xf numFmtId="166" fontId="3" fillId="0" borderId="59" xfId="5" applyNumberFormat="1" applyBorder="1" applyAlignment="1">
      <alignment horizontal="right" vertical="center" wrapText="1" indent="1"/>
    </xf>
    <xf numFmtId="166" fontId="5" fillId="0" borderId="0" xfId="5" applyNumberFormat="1" applyFont="1" applyAlignment="1">
      <alignment horizontal="right" vertical="center" wrapText="1"/>
    </xf>
    <xf numFmtId="0" fontId="7" fillId="0" borderId="60" xfId="0" applyFont="1" applyBorder="1" applyAlignment="1">
      <alignment horizontal="left" vertical="center" wrapText="1" indent="1"/>
    </xf>
    <xf numFmtId="44" fontId="7" fillId="0" borderId="48" xfId="1" applyNumberFormat="1" applyFont="1" applyBorder="1" applyAlignment="1">
      <alignment horizontal="right" vertical="center" wrapText="1" indent="1"/>
    </xf>
    <xf numFmtId="166" fontId="7" fillId="0" borderId="57" xfId="5" applyNumberFormat="1" applyFont="1" applyBorder="1" applyAlignment="1">
      <alignment horizontal="right" vertical="center" wrapText="1" indent="1"/>
    </xf>
    <xf numFmtId="0" fontId="7" fillId="0" borderId="19" xfId="0" applyFont="1" applyBorder="1" applyAlignment="1">
      <alignment horizontal="left" vertical="center" wrapText="1" indent="1"/>
    </xf>
    <xf numFmtId="44" fontId="7" fillId="0" borderId="45" xfId="1" applyNumberFormat="1" applyFont="1" applyBorder="1" applyAlignment="1">
      <alignment horizontal="right" vertical="center" wrapText="1" indent="1"/>
    </xf>
    <xf numFmtId="166" fontId="7" fillId="0" borderId="56" xfId="5" applyNumberFormat="1" applyFont="1" applyBorder="1" applyAlignment="1">
      <alignment horizontal="right" vertical="center" wrapText="1" indent="1"/>
    </xf>
    <xf numFmtId="166" fontId="1" fillId="6" borderId="55" xfId="5" applyNumberFormat="1" applyFont="1" applyFill="1" applyBorder="1" applyAlignment="1">
      <alignment horizontal="right" vertical="center" wrapText="1" indent="1"/>
    </xf>
    <xf numFmtId="0" fontId="7" fillId="6" borderId="0" xfId="0" applyFont="1" applyFill="1"/>
    <xf numFmtId="0" fontId="7" fillId="0" borderId="1" xfId="0" applyFont="1" applyBorder="1" applyAlignment="1">
      <alignment horizontal="left" vertical="center" wrapText="1"/>
    </xf>
    <xf numFmtId="44" fontId="3" fillId="0" borderId="62" xfId="0" applyNumberFormat="1" applyFont="1" applyBorder="1" applyAlignment="1">
      <alignment horizontal="right" vertical="center" wrapText="1" indent="1"/>
    </xf>
    <xf numFmtId="44" fontId="7" fillId="3" borderId="63" xfId="0" applyNumberFormat="1" applyFont="1" applyFill="1" applyBorder="1" applyAlignment="1">
      <alignment horizontal="right" vertical="center" wrapText="1" indent="1"/>
    </xf>
    <xf numFmtId="0" fontId="1" fillId="0" borderId="12" xfId="0" applyFont="1" applyBorder="1" applyAlignment="1">
      <alignment horizontal="left" vertical="center" wrapText="1" indent="1"/>
    </xf>
    <xf numFmtId="44" fontId="1" fillId="6" borderId="64" xfId="1" applyNumberFormat="1" applyFont="1" applyFill="1" applyBorder="1" applyAlignment="1" applyProtection="1">
      <alignment horizontal="right" vertical="center" wrapText="1" indent="1"/>
      <protection locked="0"/>
    </xf>
    <xf numFmtId="166" fontId="7" fillId="7" borderId="61" xfId="5" applyNumberFormat="1" applyFont="1" applyFill="1" applyBorder="1" applyAlignment="1" applyProtection="1">
      <alignment horizontal="right" vertical="center" wrapText="1" indent="1"/>
      <protection locked="0"/>
    </xf>
    <xf numFmtId="166" fontId="7" fillId="0" borderId="61" xfId="5" applyNumberFormat="1" applyFont="1" applyBorder="1" applyAlignment="1">
      <alignment horizontal="right" vertical="center" wrapText="1" indent="1"/>
    </xf>
    <xf numFmtId="166" fontId="1" fillId="0" borderId="0" xfId="0" applyNumberFormat="1" applyFont="1" applyAlignment="1">
      <alignment horizontal="center" vertical="center"/>
    </xf>
    <xf numFmtId="0" fontId="49" fillId="0" borderId="0" xfId="0" applyFont="1" applyAlignment="1">
      <alignment horizontal="center" wrapText="1"/>
    </xf>
    <xf numFmtId="0" fontId="49" fillId="0" borderId="0" xfId="0" applyFont="1" applyAlignment="1">
      <alignment horizontal="center"/>
    </xf>
    <xf numFmtId="0" fontId="7" fillId="0" borderId="69" xfId="0" applyFont="1" applyBorder="1" applyAlignment="1">
      <alignment horizontal="left" vertical="center" wrapText="1" indent="1"/>
    </xf>
    <xf numFmtId="44" fontId="0" fillId="4" borderId="26" xfId="1" applyNumberFormat="1" applyFont="1" applyFill="1" applyBorder="1" applyAlignment="1" applyProtection="1">
      <alignment horizontal="right" vertical="center" indent="3"/>
      <protection locked="0"/>
    </xf>
    <xf numFmtId="44" fontId="0" fillId="4" borderId="28" xfId="1" applyNumberFormat="1" applyFont="1" applyFill="1" applyBorder="1" applyAlignment="1" applyProtection="1">
      <alignment horizontal="right" vertical="center" indent="3"/>
      <protection locked="0"/>
    </xf>
    <xf numFmtId="44" fontId="0" fillId="4" borderId="29" xfId="1" applyNumberFormat="1" applyFont="1" applyFill="1" applyBorder="1" applyAlignment="1" applyProtection="1">
      <alignment horizontal="right" vertical="center" indent="3"/>
      <protection locked="0"/>
    </xf>
    <xf numFmtId="0" fontId="7" fillId="0" borderId="0" xfId="0" applyFont="1" applyAlignment="1">
      <alignment vertical="center"/>
    </xf>
    <xf numFmtId="44" fontId="7" fillId="0" borderId="0" xfId="1" applyNumberFormat="1" applyFont="1" applyAlignment="1">
      <alignment vertical="center"/>
    </xf>
    <xf numFmtId="9" fontId="44" fillId="0" borderId="0" xfId="0" applyNumberFormat="1" applyFont="1"/>
    <xf numFmtId="0" fontId="25" fillId="0" borderId="0" xfId="0" applyFont="1"/>
    <xf numFmtId="0" fontId="47" fillId="0" borderId="0" xfId="0" applyFont="1" applyAlignment="1">
      <alignment horizontal="center"/>
    </xf>
    <xf numFmtId="0" fontId="47" fillId="0" borderId="0" xfId="0" applyFont="1" applyAlignment="1">
      <alignment horizontal="center" wrapText="1"/>
    </xf>
    <xf numFmtId="0" fontId="25" fillId="0" borderId="0" xfId="0" applyFont="1" applyAlignment="1">
      <alignment horizontal="left" vertical="top" wrapText="1"/>
    </xf>
    <xf numFmtId="0" fontId="54" fillId="0" borderId="0" xfId="0" applyFont="1" applyAlignment="1">
      <alignment horizontal="center" vertical="top" wrapText="1"/>
    </xf>
    <xf numFmtId="0" fontId="49" fillId="8" borderId="0" xfId="0" applyFont="1" applyFill="1" applyAlignment="1">
      <alignment horizontal="center"/>
    </xf>
    <xf numFmtId="0" fontId="44" fillId="0" borderId="13" xfId="0" applyFont="1" applyBorder="1" applyAlignment="1">
      <alignment horizontal="center"/>
    </xf>
    <xf numFmtId="0" fontId="55" fillId="9" borderId="13" xfId="0" applyFont="1" applyFill="1" applyBorder="1" applyAlignment="1">
      <alignment horizontal="center"/>
    </xf>
    <xf numFmtId="0" fontId="44" fillId="0" borderId="50" xfId="0" applyFont="1" applyBorder="1"/>
    <xf numFmtId="0" fontId="7" fillId="7" borderId="61" xfId="0" applyFont="1" applyFill="1" applyBorder="1" applyAlignment="1" applyProtection="1">
      <alignment horizontal="right" vertical="center" wrapText="1" indent="1"/>
      <protection locked="0"/>
    </xf>
    <xf numFmtId="0" fontId="44" fillId="10" borderId="4" xfId="0" applyFont="1" applyFill="1" applyBorder="1"/>
    <xf numFmtId="0" fontId="44" fillId="10" borderId="2" xfId="0" applyFont="1" applyFill="1" applyBorder="1"/>
    <xf numFmtId="0" fontId="44" fillId="10" borderId="24" xfId="0" applyFont="1" applyFill="1" applyBorder="1"/>
    <xf numFmtId="0" fontId="44" fillId="10" borderId="0" xfId="0" applyFont="1" applyFill="1"/>
    <xf numFmtId="0" fontId="44" fillId="10" borderId="3" xfId="0" applyFont="1" applyFill="1" applyBorder="1"/>
    <xf numFmtId="0" fontId="44" fillId="10" borderId="27" xfId="0" applyFont="1" applyFill="1" applyBorder="1"/>
    <xf numFmtId="0" fontId="44" fillId="10" borderId="50" xfId="0" applyFont="1" applyFill="1" applyBorder="1"/>
    <xf numFmtId="0" fontId="44" fillId="10" borderId="14" xfId="0" applyFont="1" applyFill="1" applyBorder="1"/>
    <xf numFmtId="0" fontId="25" fillId="10" borderId="25" xfId="0" applyFont="1" applyFill="1" applyBorder="1"/>
    <xf numFmtId="0" fontId="43" fillId="0" borderId="0" xfId="0" applyFont="1" applyAlignment="1">
      <alignment horizontal="left" vertical="center" indent="1"/>
    </xf>
    <xf numFmtId="43" fontId="7" fillId="0" borderId="37" xfId="7" applyFont="1" applyBorder="1" applyAlignment="1">
      <alignment vertical="center"/>
    </xf>
    <xf numFmtId="43" fontId="9" fillId="4" borderId="51" xfId="7" applyFont="1" applyFill="1" applyBorder="1" applyAlignment="1" applyProtection="1">
      <alignment horizontal="center" vertical="center" wrapText="1"/>
      <protection locked="0"/>
    </xf>
    <xf numFmtId="43" fontId="9" fillId="4" borderId="52" xfId="7" applyFont="1" applyFill="1" applyBorder="1" applyAlignment="1" applyProtection="1">
      <alignment horizontal="center" vertical="center" wrapText="1"/>
      <protection locked="0"/>
    </xf>
    <xf numFmtId="43" fontId="9" fillId="4" borderId="22" xfId="7" applyFont="1" applyFill="1" applyBorder="1" applyAlignment="1" applyProtection="1">
      <alignment horizontal="center" vertical="center" wrapText="1"/>
      <protection locked="0"/>
    </xf>
    <xf numFmtId="43" fontId="9" fillId="0" borderId="56" xfId="7" applyFont="1" applyBorder="1" applyAlignment="1">
      <alignment horizontal="center" vertical="center" wrapText="1"/>
    </xf>
    <xf numFmtId="43" fontId="9" fillId="0" borderId="58" xfId="7" applyFont="1" applyBorder="1" applyAlignment="1">
      <alignment horizontal="center" vertical="center" wrapText="1"/>
    </xf>
    <xf numFmtId="170" fontId="7" fillId="0" borderId="26" xfId="1" applyNumberFormat="1" applyFont="1" applyBorder="1" applyAlignment="1">
      <alignment horizontal="left" vertical="center" indent="1"/>
    </xf>
    <xf numFmtId="170" fontId="9" fillId="0" borderId="26" xfId="1" applyNumberFormat="1" applyFont="1" applyBorder="1" applyAlignment="1">
      <alignment horizontal="left" vertical="center" wrapText="1" indent="1"/>
    </xf>
    <xf numFmtId="170" fontId="9" fillId="0" borderId="30" xfId="1" applyNumberFormat="1" applyFont="1" applyBorder="1" applyAlignment="1">
      <alignment horizontal="left" vertical="center" wrapText="1" indent="1"/>
    </xf>
    <xf numFmtId="170" fontId="9" fillId="0" borderId="28" xfId="1" applyNumberFormat="1" applyFont="1" applyBorder="1" applyAlignment="1">
      <alignment horizontal="left" vertical="center" wrapText="1" indent="1"/>
    </xf>
    <xf numFmtId="170" fontId="7" fillId="0" borderId="37" xfId="0" applyNumberFormat="1" applyFont="1" applyBorder="1" applyAlignment="1">
      <alignment vertical="center"/>
    </xf>
    <xf numFmtId="0" fontId="7" fillId="0" borderId="13" xfId="0" applyFont="1" applyBorder="1" applyAlignment="1">
      <alignment horizontal="center" vertical="center" wrapText="1"/>
    </xf>
    <xf numFmtId="44" fontId="7" fillId="3" borderId="13" xfId="0" applyNumberFormat="1" applyFont="1" applyFill="1" applyBorder="1" applyAlignment="1">
      <alignment horizontal="right" vertical="center" wrapText="1" indent="1"/>
    </xf>
    <xf numFmtId="166" fontId="7" fillId="3" borderId="13" xfId="5" applyNumberFormat="1" applyFont="1" applyFill="1" applyBorder="1" applyAlignment="1">
      <alignment horizontal="right" vertical="center" wrapText="1" indent="1"/>
    </xf>
    <xf numFmtId="44" fontId="3" fillId="0" borderId="13" xfId="0" applyNumberFormat="1" applyFont="1" applyBorder="1" applyAlignment="1">
      <alignment horizontal="right" vertical="center" wrapText="1" indent="1"/>
    </xf>
    <xf numFmtId="166" fontId="3" fillId="0" borderId="13" xfId="5" applyNumberFormat="1" applyBorder="1" applyAlignment="1">
      <alignment horizontal="right" vertical="center" wrapText="1" indent="1"/>
    </xf>
    <xf numFmtId="44" fontId="7" fillId="7" borderId="13" xfId="0" applyNumberFormat="1" applyFont="1" applyFill="1" applyBorder="1" applyAlignment="1" applyProtection="1">
      <alignment horizontal="right" vertical="center" wrapText="1" indent="1"/>
      <protection locked="0"/>
    </xf>
    <xf numFmtId="166" fontId="7" fillId="7" borderId="13" xfId="5" applyNumberFormat="1" applyFont="1" applyFill="1" applyBorder="1" applyAlignment="1" applyProtection="1">
      <alignment horizontal="right" vertical="center" wrapText="1" indent="1"/>
      <protection locked="0"/>
    </xf>
    <xf numFmtId="166" fontId="7" fillId="0" borderId="13" xfId="5" applyNumberFormat="1" applyFont="1" applyBorder="1" applyAlignment="1">
      <alignment horizontal="right" vertical="center" wrapText="1" indent="1"/>
    </xf>
    <xf numFmtId="0" fontId="7" fillId="0" borderId="13" xfId="0" applyFont="1" applyBorder="1" applyAlignment="1">
      <alignment horizontal="left" vertical="center" wrapText="1"/>
    </xf>
    <xf numFmtId="0" fontId="7" fillId="3" borderId="13" xfId="0" applyFont="1" applyFill="1" applyBorder="1" applyAlignment="1">
      <alignment vertical="center" wrapText="1"/>
    </xf>
    <xf numFmtId="0" fontId="3" fillId="0" borderId="13" xfId="0" applyFont="1" applyBorder="1" applyAlignment="1">
      <alignment horizontal="left" vertical="center" wrapText="1" indent="2"/>
    </xf>
    <xf numFmtId="0" fontId="7" fillId="7" borderId="13" xfId="0" applyFont="1" applyFill="1" applyBorder="1" applyAlignment="1">
      <alignment vertical="center" wrapText="1"/>
    </xf>
    <xf numFmtId="0" fontId="7" fillId="0" borderId="13" xfId="0" applyFont="1" applyBorder="1" applyAlignment="1">
      <alignment vertical="center" wrapText="1"/>
    </xf>
    <xf numFmtId="0" fontId="35" fillId="0" borderId="0" xfId="0" applyFont="1" applyAlignment="1">
      <alignment horizontal="left" vertical="center" indent="2"/>
    </xf>
    <xf numFmtId="0" fontId="2" fillId="0" borderId="9" xfId="0" applyFont="1" applyBorder="1" applyAlignment="1">
      <alignment vertical="center" wrapText="1"/>
    </xf>
    <xf numFmtId="0" fontId="3" fillId="0" borderId="27" xfId="0" applyFont="1" applyBorder="1" applyAlignment="1">
      <alignment horizontal="left" vertical="center" wrapText="1" indent="1"/>
    </xf>
    <xf numFmtId="0" fontId="3" fillId="0" borderId="24" xfId="0" applyFont="1" applyBorder="1" applyAlignment="1">
      <alignment horizontal="left" vertical="center" wrapText="1" indent="1"/>
    </xf>
    <xf numFmtId="0" fontId="3" fillId="0" borderId="0" xfId="3"/>
    <xf numFmtId="0" fontId="4" fillId="0" borderId="81" xfId="3" applyFont="1" applyBorder="1" applyAlignment="1">
      <alignment horizontal="left" vertical="center" wrapText="1" indent="1"/>
    </xf>
    <xf numFmtId="167" fontId="10" fillId="0" borderId="0" xfId="0" applyNumberFormat="1" applyFont="1" applyAlignment="1">
      <alignment vertical="center"/>
    </xf>
    <xf numFmtId="0" fontId="60" fillId="0" borderId="85" xfId="3" applyFont="1" applyBorder="1" applyAlignment="1">
      <alignment vertical="center"/>
    </xf>
    <xf numFmtId="0" fontId="3" fillId="0" borderId="86" xfId="3" applyBorder="1"/>
    <xf numFmtId="0" fontId="3" fillId="0" borderId="87" xfId="3" applyBorder="1"/>
    <xf numFmtId="0" fontId="3" fillId="0" borderId="88" xfId="3" applyBorder="1" applyAlignment="1">
      <alignment vertical="center"/>
    </xf>
    <xf numFmtId="0" fontId="3" fillId="0" borderId="20" xfId="3" applyBorder="1"/>
    <xf numFmtId="0" fontId="5" fillId="0" borderId="89" xfId="3" applyFont="1" applyBorder="1" applyAlignment="1">
      <alignment horizontal="left" vertical="center" wrapText="1" indent="1"/>
    </xf>
    <xf numFmtId="0" fontId="4" fillId="0" borderId="91" xfId="3" applyFont="1" applyBorder="1" applyAlignment="1">
      <alignment horizontal="left" vertical="center" indent="1"/>
    </xf>
    <xf numFmtId="0" fontId="4" fillId="0" borderId="91" xfId="3" applyFont="1" applyBorder="1" applyAlignment="1">
      <alignment horizontal="left" vertical="center" wrapText="1" indent="1"/>
    </xf>
    <xf numFmtId="0" fontId="3" fillId="0" borderId="19" xfId="3" applyBorder="1" applyAlignment="1">
      <alignment horizontal="left" vertical="center" wrapText="1" indent="1"/>
    </xf>
    <xf numFmtId="0" fontId="4" fillId="0" borderId="93" xfId="3" applyFont="1" applyBorder="1" applyAlignment="1">
      <alignment horizontal="left" vertical="center" wrapText="1" indent="1"/>
    </xf>
    <xf numFmtId="0" fontId="4" fillId="0" borderId="94" xfId="3" applyFont="1" applyBorder="1" applyAlignment="1">
      <alignment horizontal="left" vertical="center" wrapText="1" indent="1"/>
    </xf>
    <xf numFmtId="0" fontId="9" fillId="4" borderId="13" xfId="0" applyFont="1" applyFill="1" applyBorder="1" applyAlignment="1" applyProtection="1">
      <alignment horizontal="left" vertical="center" wrapText="1" indent="1"/>
      <protection locked="0"/>
    </xf>
    <xf numFmtId="44" fontId="9" fillId="4" borderId="13" xfId="0" applyNumberFormat="1" applyFont="1" applyFill="1" applyBorder="1" applyAlignment="1" applyProtection="1">
      <alignment horizontal="left" vertical="center" wrapText="1" indent="1"/>
      <protection locked="0"/>
    </xf>
    <xf numFmtId="44" fontId="7" fillId="0" borderId="35" xfId="0" applyNumberFormat="1" applyFont="1" applyBorder="1" applyAlignment="1">
      <alignment vertical="center" wrapText="1"/>
    </xf>
    <xf numFmtId="0" fontId="9" fillId="0" borderId="0" xfId="0" applyFont="1" applyAlignment="1">
      <alignment horizontal="left" vertical="center"/>
    </xf>
    <xf numFmtId="167" fontId="9" fillId="0" borderId="0" xfId="0" applyNumberFormat="1" applyFont="1" applyAlignment="1">
      <alignment horizontal="left" vertical="center"/>
    </xf>
    <xf numFmtId="0" fontId="3" fillId="0" borderId="13" xfId="0" applyFont="1" applyBorder="1" applyAlignment="1">
      <alignment horizontal="left" vertical="center" wrapText="1"/>
    </xf>
    <xf numFmtId="44" fontId="25" fillId="4" borderId="13" xfId="0" applyNumberFormat="1" applyFont="1" applyFill="1" applyBorder="1" applyAlignment="1">
      <alignment horizontal="left" vertical="center" wrapText="1" indent="1"/>
    </xf>
    <xf numFmtId="0" fontId="9" fillId="0" borderId="13" xfId="0" applyFont="1" applyBorder="1" applyAlignment="1">
      <alignment horizontal="left" vertical="center" wrapText="1"/>
    </xf>
    <xf numFmtId="44" fontId="25" fillId="4" borderId="13" xfId="0" applyNumberFormat="1" applyFont="1" applyFill="1" applyBorder="1" applyAlignment="1" applyProtection="1">
      <alignment horizontal="left" vertical="center" wrapText="1" indent="1"/>
      <protection locked="0"/>
    </xf>
    <xf numFmtId="0" fontId="1" fillId="0" borderId="0" xfId="0" applyFont="1" applyAlignment="1">
      <alignment horizontal="right" vertical="center" wrapText="1"/>
    </xf>
    <xf numFmtId="0" fontId="20" fillId="0" borderId="0" xfId="0" applyFont="1"/>
    <xf numFmtId="0" fontId="7" fillId="0" borderId="0" xfId="0" applyFont="1" applyAlignment="1">
      <alignment horizontal="centerContinuous" vertical="center"/>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pplyProtection="1">
      <alignment vertical="top" wrapText="1"/>
      <protection locked="0"/>
    </xf>
    <xf numFmtId="0" fontId="7" fillId="3" borderId="65" xfId="0" applyFont="1" applyFill="1" applyBorder="1" applyAlignment="1">
      <alignment vertical="center" wrapText="1"/>
    </xf>
    <xf numFmtId="166" fontId="7" fillId="3" borderId="63" xfId="5" applyNumberFormat="1" applyFont="1" applyFill="1" applyBorder="1" applyAlignment="1">
      <alignment horizontal="right" vertical="center" wrapText="1" indent="1"/>
    </xf>
    <xf numFmtId="0" fontId="3" fillId="0" borderId="66" xfId="0" applyFont="1" applyBorder="1" applyAlignment="1">
      <alignment horizontal="left" vertical="center" wrapText="1" indent="2"/>
    </xf>
    <xf numFmtId="166" fontId="3" fillId="0" borderId="54" xfId="5" applyNumberFormat="1" applyBorder="1" applyAlignment="1">
      <alignment horizontal="right" vertical="center" wrapText="1" indent="1"/>
    </xf>
    <xf numFmtId="0" fontId="3" fillId="0" borderId="67" xfId="0" applyFont="1" applyBorder="1" applyAlignment="1">
      <alignment horizontal="left" vertical="center" wrapText="1" indent="2"/>
    </xf>
    <xf numFmtId="166" fontId="3" fillId="0" borderId="31" xfId="5" applyNumberFormat="1" applyBorder="1" applyAlignment="1">
      <alignment horizontal="right" vertical="center" wrapText="1" indent="1"/>
    </xf>
    <xf numFmtId="0" fontId="3" fillId="0" borderId="68" xfId="0" applyFont="1" applyBorder="1" applyAlignment="1">
      <alignment horizontal="left" vertical="center" wrapText="1" indent="2"/>
    </xf>
    <xf numFmtId="166" fontId="3" fillId="0" borderId="62" xfId="5" applyNumberFormat="1" applyBorder="1" applyAlignment="1">
      <alignment horizontal="right" vertical="center" wrapText="1" indent="1"/>
    </xf>
    <xf numFmtId="0" fontId="7" fillId="7" borderId="61" xfId="0" applyFont="1" applyFill="1" applyBorder="1" applyAlignment="1">
      <alignment vertical="center" wrapText="1"/>
    </xf>
    <xf numFmtId="0" fontId="7" fillId="0" borderId="97" xfId="0" applyFont="1" applyBorder="1" applyAlignment="1">
      <alignment vertical="center" wrapText="1"/>
    </xf>
    <xf numFmtId="0" fontId="61" fillId="12" borderId="25" xfId="0" applyFont="1" applyFill="1" applyBorder="1" applyAlignment="1">
      <alignment horizontal="center" vertical="center"/>
    </xf>
    <xf numFmtId="0" fontId="61" fillId="12" borderId="2" xfId="0" applyFont="1" applyFill="1" applyBorder="1" applyAlignment="1">
      <alignment horizontal="center" vertical="center"/>
    </xf>
    <xf numFmtId="0" fontId="61" fillId="12" borderId="27" xfId="0" applyFont="1" applyFill="1" applyBorder="1" applyAlignment="1">
      <alignment horizontal="center" vertical="center"/>
    </xf>
    <xf numFmtId="0" fontId="61" fillId="12" borderId="50" xfId="0" applyFont="1" applyFill="1" applyBorder="1" applyAlignment="1">
      <alignment horizontal="left" vertical="center"/>
    </xf>
    <xf numFmtId="0" fontId="61" fillId="12" borderId="50" xfId="0" applyFont="1" applyFill="1" applyBorder="1" applyAlignment="1">
      <alignment horizontal="center" vertical="center"/>
    </xf>
    <xf numFmtId="0" fontId="61" fillId="12" borderId="14" xfId="0" applyFont="1" applyFill="1" applyBorder="1" applyAlignment="1">
      <alignment horizontal="center" vertical="center"/>
    </xf>
    <xf numFmtId="0" fontId="61" fillId="12" borderId="4" xfId="0" applyFont="1" applyFill="1" applyBorder="1" applyAlignment="1">
      <alignment horizontal="left" vertical="center"/>
    </xf>
    <xf numFmtId="0" fontId="61" fillId="12" borderId="4" xfId="0" applyFont="1" applyFill="1" applyBorder="1" applyAlignment="1">
      <alignment horizontal="center" vertical="center"/>
    </xf>
    <xf numFmtId="0" fontId="0" fillId="12" borderId="27" xfId="0" applyFill="1" applyBorder="1" applyAlignment="1">
      <alignment horizontal="center"/>
    </xf>
    <xf numFmtId="0" fontId="0" fillId="12" borderId="50" xfId="0" applyFill="1" applyBorder="1" applyAlignment="1">
      <alignment horizontal="center"/>
    </xf>
    <xf numFmtId="0" fontId="0" fillId="12" borderId="14" xfId="0" applyFill="1" applyBorder="1" applyAlignment="1">
      <alignment horizontal="center"/>
    </xf>
    <xf numFmtId="0" fontId="62" fillId="12" borderId="9" xfId="0" applyFont="1" applyFill="1" applyBorder="1" applyAlignment="1">
      <alignment horizontal="center" vertical="center"/>
    </xf>
    <xf numFmtId="0" fontId="62" fillId="12" borderId="10" xfId="0" applyFont="1" applyFill="1" applyBorder="1" applyAlignment="1">
      <alignment horizontal="center" vertical="center"/>
    </xf>
    <xf numFmtId="0" fontId="62" fillId="12" borderId="8" xfId="0" applyFont="1" applyFill="1" applyBorder="1" applyAlignment="1">
      <alignment horizontal="center" vertical="center"/>
    </xf>
    <xf numFmtId="0" fontId="61" fillId="12" borderId="4" xfId="0" applyFont="1" applyFill="1" applyBorder="1" applyAlignment="1">
      <alignment horizontal="left" vertical="center"/>
    </xf>
    <xf numFmtId="0" fontId="0" fillId="12" borderId="24" xfId="0" applyFill="1" applyBorder="1" applyAlignment="1">
      <alignment horizontal="center"/>
    </xf>
    <xf numFmtId="0" fontId="0" fillId="12" borderId="0" xfId="0" applyFill="1" applyAlignment="1">
      <alignment horizontal="center"/>
    </xf>
    <xf numFmtId="0" fontId="0" fillId="12" borderId="3" xfId="0" applyFill="1" applyBorder="1" applyAlignment="1">
      <alignment horizontal="center"/>
    </xf>
    <xf numFmtId="0" fontId="57" fillId="0" borderId="0" xfId="0" applyFont="1" applyAlignment="1">
      <alignment horizontal="right" wrapText="1"/>
    </xf>
    <xf numFmtId="0" fontId="20" fillId="0" borderId="0" xfId="0" applyFont="1" applyAlignment="1">
      <alignment horizontal="right" wrapText="1"/>
    </xf>
    <xf numFmtId="0" fontId="43" fillId="4" borderId="85" xfId="0" applyFont="1" applyFill="1" applyBorder="1" applyAlignment="1">
      <alignment horizontal="left" vertical="top" wrapText="1"/>
    </xf>
    <xf numFmtId="0" fontId="43" fillId="4" borderId="86" xfId="0" applyFont="1" applyFill="1" applyBorder="1" applyAlignment="1">
      <alignment horizontal="left" vertical="top" wrapText="1"/>
    </xf>
    <xf numFmtId="0" fontId="43" fillId="4" borderId="87" xfId="0" applyFont="1" applyFill="1" applyBorder="1" applyAlignment="1">
      <alignment horizontal="left" vertical="top" wrapText="1"/>
    </xf>
    <xf numFmtId="0" fontId="43" fillId="4" borderId="88" xfId="0" applyFont="1" applyFill="1" applyBorder="1" applyAlignment="1">
      <alignment horizontal="left" vertical="top" wrapText="1"/>
    </xf>
    <xf numFmtId="0" fontId="43" fillId="4" borderId="0" xfId="0" applyFont="1" applyFill="1" applyAlignment="1">
      <alignment horizontal="left" vertical="top" wrapText="1"/>
    </xf>
    <xf numFmtId="0" fontId="43" fillId="4" borderId="20" xfId="0" applyFont="1" applyFill="1" applyBorder="1" applyAlignment="1">
      <alignment horizontal="left" vertical="top" wrapText="1"/>
    </xf>
    <xf numFmtId="0" fontId="43" fillId="4" borderId="98" xfId="0" applyFont="1" applyFill="1" applyBorder="1" applyAlignment="1">
      <alignment horizontal="left" vertical="top" wrapText="1"/>
    </xf>
    <xf numFmtId="0" fontId="43" fillId="4" borderId="99" xfId="0" applyFont="1" applyFill="1" applyBorder="1" applyAlignment="1">
      <alignment horizontal="left" vertical="top" wrapText="1"/>
    </xf>
    <xf numFmtId="0" fontId="43" fillId="4" borderId="100" xfId="0" applyFont="1" applyFill="1" applyBorder="1" applyAlignment="1">
      <alignment horizontal="left" vertical="top" wrapText="1"/>
    </xf>
    <xf numFmtId="0" fontId="42" fillId="4" borderId="85" xfId="0" applyFont="1" applyFill="1" applyBorder="1" applyAlignment="1">
      <alignment horizontal="left" vertical="top" wrapText="1"/>
    </xf>
    <xf numFmtId="0" fontId="42" fillId="4" borderId="86" xfId="0" applyFont="1" applyFill="1" applyBorder="1" applyAlignment="1">
      <alignment horizontal="left" vertical="top" wrapText="1"/>
    </xf>
    <xf numFmtId="0" fontId="42" fillId="4" borderId="87" xfId="0" applyFont="1" applyFill="1" applyBorder="1" applyAlignment="1">
      <alignment horizontal="left" vertical="top" wrapText="1"/>
    </xf>
    <xf numFmtId="0" fontId="42" fillId="4" borderId="88" xfId="0" applyFont="1" applyFill="1" applyBorder="1" applyAlignment="1">
      <alignment horizontal="left" vertical="top" wrapText="1"/>
    </xf>
    <xf numFmtId="0" fontId="42" fillId="4" borderId="0" xfId="0" applyFont="1" applyFill="1" applyAlignment="1">
      <alignment horizontal="left" vertical="top" wrapText="1"/>
    </xf>
    <xf numFmtId="0" fontId="42" fillId="4" borderId="20" xfId="0" applyFont="1" applyFill="1" applyBorder="1" applyAlignment="1">
      <alignment horizontal="left" vertical="top" wrapText="1"/>
    </xf>
    <xf numFmtId="0" fontId="42" fillId="4" borderId="98" xfId="0" applyFont="1" applyFill="1" applyBorder="1" applyAlignment="1">
      <alignment horizontal="left" vertical="top" wrapText="1"/>
    </xf>
    <xf numFmtId="0" fontId="42" fillId="4" borderId="99" xfId="0" applyFont="1" applyFill="1" applyBorder="1" applyAlignment="1">
      <alignment horizontal="left" vertical="top" wrapText="1"/>
    </xf>
    <xf numFmtId="0" fontId="42" fillId="4" borderId="100" xfId="0" applyFont="1" applyFill="1" applyBorder="1" applyAlignment="1">
      <alignment horizontal="left" vertical="top" wrapText="1"/>
    </xf>
    <xf numFmtId="0" fontId="7" fillId="0" borderId="0" xfId="0" applyFont="1" applyAlignment="1">
      <alignment horizontal="left" vertical="center"/>
    </xf>
    <xf numFmtId="0" fontId="41" fillId="2" borderId="0" xfId="0" applyFont="1" applyFill="1" applyAlignment="1">
      <alignment horizontal="center"/>
    </xf>
    <xf numFmtId="0" fontId="35" fillId="0" borderId="0" xfId="0" applyFont="1" applyAlignment="1">
      <alignment horizontal="left" vertical="top" wrapText="1"/>
    </xf>
    <xf numFmtId="9" fontId="44" fillId="0" borderId="13" xfId="0" applyNumberFormat="1" applyFont="1" applyBorder="1" applyAlignment="1">
      <alignment horizontal="center"/>
    </xf>
    <xf numFmtId="0" fontId="44" fillId="0" borderId="13" xfId="0" applyFont="1" applyBorder="1" applyAlignment="1">
      <alignment horizontal="center"/>
    </xf>
    <xf numFmtId="0" fontId="53" fillId="8" borderId="0" xfId="0" applyFont="1" applyFill="1" applyAlignment="1">
      <alignment horizontal="left" vertical="center"/>
    </xf>
    <xf numFmtId="0" fontId="25" fillId="0" borderId="0" xfId="0" applyFont="1" applyAlignment="1">
      <alignment horizontal="left" vertical="top" wrapText="1"/>
    </xf>
    <xf numFmtId="0" fontId="56" fillId="9" borderId="13" xfId="0" applyFont="1" applyFill="1" applyBorder="1" applyAlignment="1">
      <alignment horizontal="center"/>
    </xf>
    <xf numFmtId="0" fontId="1" fillId="0" borderId="27" xfId="0" applyFont="1" applyBorder="1" applyAlignment="1">
      <alignment horizontal="center" vertical="center" wrapText="1"/>
    </xf>
    <xf numFmtId="0" fontId="1" fillId="0" borderId="14" xfId="0" applyFont="1" applyBorder="1" applyAlignment="1">
      <alignment horizontal="center" vertical="center" wrapText="1"/>
    </xf>
    <xf numFmtId="0" fontId="44" fillId="0" borderId="0" xfId="0" applyFont="1" applyAlignment="1">
      <alignment horizontal="left" wrapText="1"/>
    </xf>
    <xf numFmtId="0" fontId="49" fillId="0" borderId="0" xfId="0" applyFont="1" applyAlignment="1">
      <alignment horizontal="center" wrapText="1"/>
    </xf>
    <xf numFmtId="0" fontId="49" fillId="0" borderId="0" xfId="0" applyFont="1" applyAlignment="1">
      <alignment horizontal="center"/>
    </xf>
    <xf numFmtId="0" fontId="17" fillId="0" borderId="0" xfId="0" applyFont="1" applyAlignment="1">
      <alignment horizontal="left" wrapText="1"/>
    </xf>
    <xf numFmtId="0" fontId="46" fillId="0" borderId="0" xfId="0" applyFont="1" applyAlignment="1">
      <alignment horizontal="left"/>
    </xf>
    <xf numFmtId="0" fontId="44" fillId="0" borderId="0" xfId="0" applyFont="1" applyAlignment="1">
      <alignment horizontal="left"/>
    </xf>
    <xf numFmtId="0" fontId="35" fillId="0" borderId="0" xfId="0" applyFont="1" applyAlignment="1">
      <alignment horizontal="left" wrapText="1"/>
    </xf>
    <xf numFmtId="0" fontId="25" fillId="0" borderId="9" xfId="0" applyFont="1" applyBorder="1" applyAlignment="1">
      <alignment horizontal="left" vertical="top" wrapText="1"/>
    </xf>
    <xf numFmtId="0" fontId="25" fillId="0" borderId="10" xfId="0" applyFont="1" applyBorder="1" applyAlignment="1">
      <alignment horizontal="left" vertical="top" wrapText="1"/>
    </xf>
    <xf numFmtId="0" fontId="25" fillId="0" borderId="8" xfId="0" applyFont="1" applyBorder="1" applyAlignment="1">
      <alignment horizontal="left" vertical="top" wrapText="1"/>
    </xf>
    <xf numFmtId="0" fontId="44" fillId="5" borderId="0" xfId="0" applyFont="1" applyFill="1" applyAlignment="1">
      <alignment horizontal="left" vertical="top" wrapText="1"/>
    </xf>
    <xf numFmtId="0" fontId="49" fillId="0" borderId="0" xfId="0" applyFont="1" applyAlignment="1">
      <alignment horizontal="left" wrapText="1"/>
    </xf>
    <xf numFmtId="0" fontId="1" fillId="0" borderId="13" xfId="0" applyFont="1" applyBorder="1" applyAlignment="1" applyProtection="1">
      <alignment horizontal="center" vertical="center" wrapText="1"/>
      <protection locked="0"/>
    </xf>
    <xf numFmtId="0" fontId="9" fillId="4" borderId="8" xfId="0" applyFont="1" applyFill="1" applyBorder="1" applyAlignment="1" applyProtection="1">
      <alignment horizontal="left" vertical="center" wrapText="1" indent="1"/>
      <protection locked="0"/>
    </xf>
    <xf numFmtId="0" fontId="9" fillId="4" borderId="13"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left" vertical="center" wrapText="1" indent="1"/>
      <protection locked="0"/>
    </xf>
    <xf numFmtId="0" fontId="9" fillId="4" borderId="10" xfId="0" applyFont="1" applyFill="1" applyBorder="1" applyAlignment="1" applyProtection="1">
      <alignment horizontal="left" vertical="center" wrapText="1" indent="1"/>
      <protection locked="0"/>
    </xf>
    <xf numFmtId="0" fontId="33" fillId="0" borderId="0" xfId="0" applyFont="1" applyAlignment="1">
      <alignment horizontal="justify"/>
    </xf>
    <xf numFmtId="0" fontId="45" fillId="0" borderId="9"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3" xfId="0" applyFont="1" applyBorder="1" applyAlignment="1">
      <alignment horizontal="left" vertical="top" wrapText="1" indent="1"/>
    </xf>
    <xf numFmtId="0" fontId="25" fillId="4" borderId="9" xfId="0" applyFont="1" applyFill="1" applyBorder="1" applyAlignment="1" applyProtection="1">
      <alignment horizontal="left" vertical="center" wrapText="1" indent="1"/>
      <protection locked="0"/>
    </xf>
    <xf numFmtId="0" fontId="25" fillId="4" borderId="10" xfId="0" applyFont="1" applyFill="1" applyBorder="1" applyAlignment="1" applyProtection="1">
      <alignment horizontal="left" vertical="center" wrapText="1" indent="1"/>
      <protection locked="0"/>
    </xf>
    <xf numFmtId="0" fontId="25" fillId="4" borderId="8" xfId="0" applyFont="1" applyFill="1" applyBorder="1" applyAlignment="1" applyProtection="1">
      <alignment horizontal="left" vertical="center" wrapText="1" indent="1"/>
      <protection locked="0"/>
    </xf>
    <xf numFmtId="0" fontId="46" fillId="0" borderId="24" xfId="0" applyFont="1" applyBorder="1" applyAlignment="1">
      <alignment horizontal="right" vertical="center"/>
    </xf>
    <xf numFmtId="0" fontId="46" fillId="0" borderId="0" xfId="0" applyFont="1" applyAlignment="1">
      <alignment horizontal="right" vertical="center"/>
    </xf>
    <xf numFmtId="0" fontId="46" fillId="0" borderId="3" xfId="0" applyFont="1" applyBorder="1" applyAlignment="1">
      <alignment horizontal="right" vertical="center"/>
    </xf>
    <xf numFmtId="0" fontId="26" fillId="4" borderId="13"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7" fillId="0" borderId="24" xfId="0" applyFont="1" applyBorder="1" applyAlignment="1">
      <alignment horizontal="right" vertical="center"/>
    </xf>
    <xf numFmtId="0" fontId="7" fillId="0" borderId="0" xfId="0" applyFont="1" applyAlignment="1">
      <alignment horizontal="right" vertical="center"/>
    </xf>
    <xf numFmtId="0" fontId="7" fillId="0" borderId="3" xfId="0" applyFont="1" applyBorder="1" applyAlignment="1">
      <alignment horizontal="right" vertical="center"/>
    </xf>
    <xf numFmtId="0" fontId="2" fillId="0" borderId="13" xfId="0" applyFont="1" applyBorder="1" applyAlignment="1">
      <alignment horizontal="center" vertical="center" wrapText="1"/>
    </xf>
    <xf numFmtId="0" fontId="9" fillId="4" borderId="13" xfId="0" applyFont="1" applyFill="1" applyBorder="1" applyAlignment="1">
      <alignment horizontal="center" vertical="center" wrapText="1"/>
    </xf>
    <xf numFmtId="0" fontId="7" fillId="0" borderId="24" xfId="0" applyFont="1" applyBorder="1" applyAlignment="1">
      <alignment horizontal="right" vertical="center" wrapText="1"/>
    </xf>
    <xf numFmtId="0" fontId="7" fillId="0" borderId="0" xfId="0" applyFont="1" applyAlignment="1">
      <alignment horizontal="right" vertical="center" wrapText="1"/>
    </xf>
    <xf numFmtId="0" fontId="7" fillId="0" borderId="3" xfId="0" applyFont="1" applyBorder="1" applyAlignment="1">
      <alignment horizontal="right"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8" fillId="4" borderId="13" xfId="0" applyFont="1" applyFill="1" applyBorder="1" applyAlignment="1" applyProtection="1">
      <alignment horizontal="left" vertical="top" wrapText="1"/>
      <protection locked="0"/>
    </xf>
    <xf numFmtId="0" fontId="20" fillId="11" borderId="0" xfId="0" applyFont="1" applyFill="1" applyAlignment="1">
      <alignment horizontal="left" vertical="center"/>
    </xf>
    <xf numFmtId="0" fontId="7" fillId="0" borderId="13" xfId="0" applyFont="1" applyBorder="1" applyAlignment="1">
      <alignment horizontal="right" vertical="center" wrapText="1"/>
    </xf>
    <xf numFmtId="0" fontId="20" fillId="11" borderId="0" xfId="0" applyFont="1" applyFill="1" applyAlignment="1">
      <alignment horizontal="justify" wrapText="1"/>
    </xf>
    <xf numFmtId="0" fontId="4" fillId="0" borderId="95" xfId="3" applyFont="1" applyBorder="1" applyAlignment="1">
      <alignment horizontal="left" vertical="center" wrapText="1" indent="1"/>
    </xf>
    <xf numFmtId="0" fontId="4" fillId="0" borderId="96" xfId="3" applyFont="1" applyBorder="1" applyAlignment="1">
      <alignment horizontal="left" vertical="center" wrapText="1" indent="1"/>
    </xf>
    <xf numFmtId="0" fontId="4" fillId="0" borderId="82" xfId="3" quotePrefix="1" applyFont="1" applyBorder="1" applyAlignment="1">
      <alignment horizontal="left" vertical="center" wrapText="1" indent="1"/>
    </xf>
    <xf numFmtId="0" fontId="4" fillId="0" borderId="82" xfId="3" applyFont="1" applyBorder="1" applyAlignment="1">
      <alignment horizontal="left" vertical="center" wrapText="1" indent="1"/>
    </xf>
    <xf numFmtId="0" fontId="4" fillId="0" borderId="92" xfId="3" applyFont="1" applyBorder="1" applyAlignment="1">
      <alignment horizontal="left" vertical="center" wrapText="1" indent="1"/>
    </xf>
    <xf numFmtId="0" fontId="5" fillId="0" borderId="83" xfId="3" applyFont="1" applyBorder="1" applyAlignment="1">
      <alignment horizontal="left" vertical="center" wrapText="1" indent="1"/>
    </xf>
    <xf numFmtId="0" fontId="5" fillId="0" borderId="84" xfId="3" applyFont="1" applyBorder="1" applyAlignment="1">
      <alignment horizontal="left" vertical="center" wrapText="1" indent="1"/>
    </xf>
    <xf numFmtId="0" fontId="5" fillId="0" borderId="90" xfId="3" applyFont="1" applyBorder="1" applyAlignment="1">
      <alignment horizontal="left" vertical="center" wrapText="1" indent="1"/>
    </xf>
    <xf numFmtId="0" fontId="37" fillId="0" borderId="0" xfId="0" applyFont="1" applyAlignment="1">
      <alignment horizontal="justify" wrapText="1"/>
    </xf>
    <xf numFmtId="0" fontId="37" fillId="0" borderId="0" xfId="0" applyFont="1" applyAlignment="1">
      <alignment horizontal="justify"/>
    </xf>
    <xf numFmtId="44" fontId="0" fillId="4" borderId="76" xfId="1" applyNumberFormat="1" applyFont="1" applyFill="1" applyBorder="1" applyAlignment="1" applyProtection="1">
      <alignment horizontal="right" vertical="center" indent="3"/>
      <protection locked="0"/>
    </xf>
    <xf numFmtId="44" fontId="0" fillId="0" borderId="42" xfId="0" applyNumberFormat="1" applyBorder="1" applyProtection="1">
      <protection locked="0"/>
    </xf>
    <xf numFmtId="44" fontId="0" fillId="4" borderId="71" xfId="1" applyNumberFormat="1" applyFont="1" applyFill="1" applyBorder="1" applyAlignment="1" applyProtection="1">
      <alignment horizontal="right" vertical="center" indent="3"/>
      <protection locked="0"/>
    </xf>
    <xf numFmtId="44" fontId="0" fillId="0" borderId="43" xfId="0" applyNumberFormat="1" applyBorder="1" applyProtection="1">
      <protection locked="0"/>
    </xf>
    <xf numFmtId="169" fontId="0" fillId="4" borderId="76" xfId="0" applyNumberFormat="1" applyFill="1" applyBorder="1" applyAlignment="1" applyProtection="1">
      <alignment horizontal="center" vertical="center"/>
      <protection locked="0"/>
    </xf>
    <xf numFmtId="169" fontId="0" fillId="4" borderId="80" xfId="0" applyNumberFormat="1" applyFill="1" applyBorder="1" applyAlignment="1" applyProtection="1">
      <alignment horizontal="center" vertical="center"/>
      <protection locked="0"/>
    </xf>
    <xf numFmtId="169" fontId="0" fillId="4" borderId="71" xfId="0" applyNumberFormat="1" applyFill="1" applyBorder="1" applyAlignment="1" applyProtection="1">
      <alignment horizontal="center" vertical="center"/>
      <protection locked="0"/>
    </xf>
    <xf numFmtId="169" fontId="0" fillId="4" borderId="78" xfId="0" applyNumberFormat="1" applyFill="1" applyBorder="1" applyAlignment="1" applyProtection="1">
      <alignment horizontal="center" vertical="center"/>
      <protection locked="0"/>
    </xf>
    <xf numFmtId="169" fontId="0" fillId="4" borderId="73" xfId="0" applyNumberFormat="1" applyFill="1" applyBorder="1" applyAlignment="1" applyProtection="1">
      <alignment horizontal="center" vertical="center"/>
      <protection locked="0"/>
    </xf>
    <xf numFmtId="169" fontId="0" fillId="4" borderId="43" xfId="0" applyNumberForma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1" xfId="0" applyBorder="1" applyAlignment="1">
      <alignment horizontal="center" vertical="center"/>
    </xf>
    <xf numFmtId="0" fontId="12" fillId="0" borderId="0" xfId="0" applyFont="1" applyAlignment="1">
      <alignment horizontal="left" vertical="top" wrapText="1"/>
    </xf>
    <xf numFmtId="0" fontId="1" fillId="0" borderId="65" xfId="0" applyFont="1" applyBorder="1" applyAlignment="1">
      <alignment horizontal="center" vertical="center" wrapText="1"/>
    </xf>
    <xf numFmtId="0" fontId="1" fillId="0" borderId="75" xfId="0" applyFont="1" applyBorder="1" applyAlignment="1">
      <alignment horizontal="center" vertical="center" wrapText="1"/>
    </xf>
    <xf numFmtId="0" fontId="5" fillId="0" borderId="0" xfId="0" applyFont="1" applyAlignment="1">
      <alignment horizontal="left" vertical="center" wrapText="1"/>
    </xf>
    <xf numFmtId="0" fontId="0" fillId="0" borderId="13" xfId="0" applyBorder="1" applyAlignment="1">
      <alignment horizontal="center" vertical="center"/>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0" fillId="4" borderId="25"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24"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27" xfId="0" applyFill="1" applyBorder="1" applyAlignment="1" applyProtection="1">
      <alignment horizontal="left" vertical="top" wrapText="1"/>
      <protection locked="0"/>
    </xf>
    <xf numFmtId="0" fontId="0" fillId="4" borderId="50"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169" fontId="9" fillId="4" borderId="71" xfId="0" applyNumberFormat="1" applyFont="1" applyFill="1" applyBorder="1" applyAlignment="1" applyProtection="1">
      <alignment horizontal="center" vertical="center" wrapText="1"/>
      <protection locked="0"/>
    </xf>
    <xf numFmtId="169" fontId="9" fillId="4" borderId="78"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169" fontId="11" fillId="4" borderId="73" xfId="0" applyNumberFormat="1" applyFont="1" applyFill="1" applyBorder="1" applyAlignment="1" applyProtection="1">
      <alignment horizontal="center" vertical="center" wrapText="1"/>
      <protection locked="0"/>
    </xf>
    <xf numFmtId="169" fontId="11" fillId="4" borderId="43" xfId="0" applyNumberFormat="1" applyFont="1" applyFill="1" applyBorder="1" applyAlignment="1" applyProtection="1">
      <alignment horizontal="center" vertical="center" wrapText="1"/>
      <protection locked="0"/>
    </xf>
    <xf numFmtId="169" fontId="11" fillId="4" borderId="71" xfId="0" applyNumberFormat="1" applyFont="1" applyFill="1" applyBorder="1" applyAlignment="1" applyProtection="1">
      <alignment horizontal="center" vertical="center" wrapText="1"/>
      <protection locked="0"/>
    </xf>
    <xf numFmtId="169" fontId="11" fillId="4" borderId="78" xfId="0" applyNumberFormat="1" applyFont="1" applyFill="1" applyBorder="1" applyAlignment="1" applyProtection="1">
      <alignment horizontal="center" vertical="center" wrapText="1"/>
      <protection locked="0"/>
    </xf>
    <xf numFmtId="169" fontId="9" fillId="4" borderId="73" xfId="0" applyNumberFormat="1" applyFont="1" applyFill="1" applyBorder="1" applyAlignment="1" applyProtection="1">
      <alignment horizontal="center" vertical="center" wrapText="1"/>
      <protection locked="0"/>
    </xf>
    <xf numFmtId="169" fontId="9" fillId="4" borderId="43" xfId="0" applyNumberFormat="1" applyFont="1" applyFill="1" applyBorder="1" applyAlignment="1" applyProtection="1">
      <alignment horizontal="center" vertical="center" wrapText="1"/>
      <protection locked="0"/>
    </xf>
    <xf numFmtId="169" fontId="0" fillId="4" borderId="77" xfId="0" applyNumberFormat="1" applyFill="1" applyBorder="1" applyAlignment="1" applyProtection="1">
      <alignment horizontal="center" vertical="center"/>
      <protection locked="0"/>
    </xf>
    <xf numFmtId="169" fontId="0" fillId="4" borderId="42" xfId="0" applyNumberFormat="1" applyFill="1" applyBorder="1" applyAlignment="1" applyProtection="1">
      <alignment horizontal="center" vertical="center"/>
      <protection locked="0"/>
    </xf>
    <xf numFmtId="44" fontId="7" fillId="0" borderId="9" xfId="1" applyNumberFormat="1" applyFont="1" applyBorder="1" applyAlignment="1">
      <alignment horizontal="right" vertical="center" indent="2"/>
    </xf>
    <xf numFmtId="44" fontId="7" fillId="0" borderId="8" xfId="1" applyNumberFormat="1" applyFont="1" applyBorder="1" applyAlignment="1">
      <alignment horizontal="right" vertical="center" indent="2"/>
    </xf>
    <xf numFmtId="44" fontId="0" fillId="4" borderId="72" xfId="1" applyNumberFormat="1" applyFont="1" applyFill="1" applyBorder="1" applyAlignment="1" applyProtection="1">
      <alignment horizontal="right" vertical="center" indent="3"/>
      <protection locked="0"/>
    </xf>
    <xf numFmtId="44" fontId="0" fillId="0" borderId="70" xfId="0" applyNumberFormat="1" applyBorder="1" applyProtection="1">
      <protection locked="0"/>
    </xf>
    <xf numFmtId="169" fontId="0" fillId="4" borderId="72" xfId="0" applyNumberFormat="1" applyFill="1" applyBorder="1" applyAlignment="1" applyProtection="1">
      <alignment horizontal="center" vertical="center"/>
      <protection locked="0"/>
    </xf>
    <xf numFmtId="169" fontId="0" fillId="4" borderId="79" xfId="0" applyNumberFormat="1" applyFill="1" applyBorder="1" applyAlignment="1" applyProtection="1">
      <alignment horizontal="center" vertical="center"/>
      <protection locked="0"/>
    </xf>
    <xf numFmtId="169" fontId="0" fillId="4" borderId="74" xfId="0" applyNumberFormat="1" applyFill="1" applyBorder="1" applyAlignment="1" applyProtection="1">
      <alignment horizontal="center" vertical="center"/>
      <protection locked="0"/>
    </xf>
    <xf numFmtId="169" fontId="0" fillId="4" borderId="70" xfId="0" applyNumberFormat="1" applyFill="1" applyBorder="1" applyAlignment="1" applyProtection="1">
      <alignment horizontal="center" vertical="center"/>
      <protection locked="0"/>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cellXfs>
  <cellStyles count="10">
    <cellStyle name="Euro" xfId="1" xr:uid="{00000000-0005-0000-0000-000000000000}"/>
    <cellStyle name="Euro 2" xfId="2" xr:uid="{00000000-0005-0000-0000-000001000000}"/>
    <cellStyle name="Euro 2 2" xfId="8" xr:uid="{00000000-0005-0000-0000-000002000000}"/>
    <cellStyle name="Milliers" xfId="7" builtinId="3"/>
    <cellStyle name="Milliers 2" xfId="9" xr:uid="{00000000-0005-0000-0000-000004000000}"/>
    <cellStyle name="Normal" xfId="0" builtinId="0"/>
    <cellStyle name="Normal 2" xfId="3" xr:uid="{00000000-0005-0000-0000-000006000000}"/>
    <cellStyle name="Normal 3" xfId="4" xr:uid="{00000000-0005-0000-0000-000007000000}"/>
    <cellStyle name="Pourcentage" xfId="5" builtinId="5"/>
    <cellStyle name="Pourcentage 3"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771525</xdr:colOff>
      <xdr:row>6</xdr:row>
      <xdr:rowOff>123825</xdr:rowOff>
    </xdr:from>
    <xdr:to>
      <xdr:col>3</xdr:col>
      <xdr:colOff>981075</xdr:colOff>
      <xdr:row>10</xdr:row>
      <xdr:rowOff>57150</xdr:rowOff>
    </xdr:to>
    <xdr:pic>
      <xdr:nvPicPr>
        <xdr:cNvPr id="9" name="Image 8" descr="logo_plie_baseline">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900" y="1663700"/>
          <a:ext cx="217805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36</xdr:row>
      <xdr:rowOff>76200</xdr:rowOff>
    </xdr:from>
    <xdr:to>
      <xdr:col>12</xdr:col>
      <xdr:colOff>657225</xdr:colOff>
      <xdr:row>36</xdr:row>
      <xdr:rowOff>1175232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0" y="8848725"/>
          <a:ext cx="10058400" cy="10990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1171575</xdr:colOff>
          <xdr:row>11</xdr:row>
          <xdr:rowOff>0</xdr:rowOff>
        </xdr:from>
        <xdr:to>
          <xdr:col>0</xdr:col>
          <xdr:colOff>1257300</xdr:colOff>
          <xdr:row>11</xdr:row>
          <xdr:rowOff>28575</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xdr:row>
          <xdr:rowOff>38100</xdr:rowOff>
        </xdr:from>
        <xdr:to>
          <xdr:col>1</xdr:col>
          <xdr:colOff>333375</xdr:colOff>
          <xdr:row>11</xdr:row>
          <xdr:rowOff>66675</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ternisien\AppData\Local\Temp\Temp1_Formation%20FSE%20-%2017%2012%2014%20-%20Dossier%20documentaire.zip\dossier%20de%20demande_de_subvention_glob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1.IDENTIFICATION OI"/>
      <sheetName val="PO FSE"/>
      <sheetName val="2.DESCRIPTIF SG"/>
      <sheetName val="3.DISPOSITIFS"/>
      <sheetName val="4.SAISIE MODE DE GESTION"/>
      <sheetName val="5.SAISIE CONTREPARTIE NATIONALE"/>
      <sheetName val="6.AFF.MODE DE GESTION"/>
      <sheetName val="7.AFF. PAR DISPOSITIF"/>
      <sheetName val="8.AFF. PAR ANNEE"/>
      <sheetName val="9.SAISIE SYNTHESE"/>
      <sheetName val="10.PIECES A JOINDRE"/>
      <sheetName val="PON FSE"/>
    </sheetNames>
    <sheetDataSet>
      <sheetData sheetId="0" refreshError="1"/>
      <sheetData sheetId="1" refreshError="1"/>
      <sheetData sheetId="2">
        <row r="2">
          <cell r="B2" t="str">
            <v>Choisir l'axe dans le menu déroulant…</v>
          </cell>
        </row>
        <row r="3">
          <cell r="B3" t="str">
            <v>*Axe 1 Accompagner vers l’emploi les demandeurs d’emploi et les inactifs et soutenir les mobilités professionnelles</v>
          </cell>
        </row>
        <row r="4">
          <cell r="B4" t="str">
            <v xml:space="preserve">*Axe 2 Anticiper les mutations et sécuriser les parcours et les transitions professionnels </v>
          </cell>
        </row>
        <row r="5">
          <cell r="B5" t="str">
            <v>*Axe 3 Lutter contre la pauvreté et promouvoir l’inclusion.</v>
          </cell>
        </row>
        <row r="6">
          <cell r="B6" t="str">
            <v>*Axe 4 Assistance technique</v>
          </cell>
        </row>
        <row r="8">
          <cell r="B8" t="str">
            <v>Choisir l'objectif thématique dans le menu déroulant…</v>
          </cell>
        </row>
        <row r="9">
          <cell r="B9" t="str">
            <v>**Objectif thématique 8 (1.8) Promouvoir un emploi durable et de qualité et soutenir la mobilité de la main-d’œuvre</v>
          </cell>
        </row>
        <row r="10">
          <cell r="B10" t="str">
            <v xml:space="preserve">**Objectif thématique 10 (1.10) Investir dans l'éducation, la formation et dans la formation professionnelle pour acquérir des compétences et pour l'apprentissage tout au long de la vie" </v>
          </cell>
        </row>
        <row r="11">
          <cell r="B11" t="str">
            <v xml:space="preserve">**Objectif thématique 8 (2.8) Promouvoir un emploi durable et de qualité et soutenir la mobilité de la main-d’œuvre </v>
          </cell>
        </row>
        <row r="12">
          <cell r="B12" t="str">
            <v>**Objectif thématique 9 (3.9) Promouvoir l'inclusion sociale et lutter contre la pauvreté et toute forme de discrimination</v>
          </cell>
        </row>
        <row r="15">
          <cell r="B15" t="str">
            <v>Choisir la priorité d'investissement dans le menu déroulant…</v>
          </cell>
        </row>
        <row r="16">
          <cell r="B16" t="str">
            <v>***Priorité d'investissement 1.8.1 Accès à l'emploi pour les demandeurs d'emploi et les personnes inactives, notamment les chômeurs de longue durée et les personnes qui se trouvent les plus éloignées du marché du travail, également grâce à des initiatives</v>
          </cell>
        </row>
        <row r="17">
          <cell r="B17" t="str">
            <v>***Priorité d'investissement 1.8.3 Modernisation des institutions du marché du travail, telles que les services publics et privés de l'emploi, de façon à mieux répondre aux besoins du marché du travail, y compris par des actions visant à améliorer la mobi</v>
          </cell>
        </row>
        <row r="18">
          <cell r="B18" t="str">
            <v>***Priorité d'investissement 1.8.7 La réduction et la prévention du décrochage scolaire et la promotion de l’égalité d’accès à des programmes de développement pour la petite enfance ainsi qu'à un enseignement primaire et secondaire de qualité comprenant d</v>
          </cell>
        </row>
        <row r="19">
          <cell r="B19" t="str">
            <v>***Priorité d'investissement 1.8.10 L’adaptation au changement des travailleurs, des entreprises et des entrepreneurs</v>
          </cell>
        </row>
        <row r="20">
          <cell r="B20" t="str">
            <v>***Priorité d'investissement 2.8.5 L’adaptation au changement des travailleurs, des entreprises et des entrepreneurs</v>
          </cell>
        </row>
        <row r="21">
          <cell r="B21" t="str">
            <v>***Priorité d'investissement 2.8.6 Le vieillissement actif et en bonne santé</v>
          </cell>
        </row>
        <row r="22">
          <cell r="B22" t="str">
            <v>***Priorité d'investissement 3.9.1 L'inclusion active, y compris en vue de promouvoir l'égalité des chances, la participation active et une meilleure aptitude à l’emploi</v>
          </cell>
        </row>
        <row r="25">
          <cell r="B25" t="str">
            <v>Choisir l'objectif spécifique dans le menu déroulant…</v>
          </cell>
        </row>
        <row r="26">
          <cell r="B26" t="str">
            <v>- objectif spécifique 1.8.1.1 Augmenter le nombre de participants D.E ou inactifs accompagnés, en ciblant les jeunes, notamment les moins qualifiés, les seniors, les chômeurs récurrents ou en activité réduite et les parents étant ou ayant été en congé par</v>
          </cell>
        </row>
        <row r="27">
          <cell r="B27" t="str">
            <v>- objectif spécifique 1.8.3.1 Renforcer et mutualiser les pratiques d’accompagnement des créateurs et des repreneurs pour en améliorer la qualité</v>
          </cell>
        </row>
        <row r="28">
          <cell r="B28" t="str">
            <v>- objectif spécifique 1.8.3.2 Renforcer et mutualiser les pratiques d’accompagnement des créateurs et des repreneurs pour en améliorer la qualité</v>
          </cell>
        </row>
        <row r="29">
          <cell r="B29" t="str">
            <v xml:space="preserve">- objectif spécifique 1.8.7.1 Expérimenter de nouveaux types de services à destination des demandeurs d’emploi et des entreprises </v>
          </cell>
        </row>
        <row r="30">
          <cell r="B30" t="str">
            <v>- objectif spécifique 1.8.7.2 Augmenter le nombre de conseillers formés aux nouveaux services et modalités d’accompagnement, pour améliorer leur expertise sur le fonctionnement du marché du travail</v>
          </cell>
        </row>
        <row r="31">
          <cell r="B31" t="str">
            <v xml:space="preserve">- objectif spécifique 1.8.10.1 Augmenter le nombre de jeunes de moins de 25 ans participant à des actions de prévention du décrochage scolaire </v>
          </cell>
        </row>
        <row r="32">
          <cell r="B32" t="str">
            <v>- objectif spécifique 2.8.5.1 Améliorer la gestion de l’emploi et des compétences en appuyant les démarches d’anticipation et de gestion des mutations</v>
          </cell>
        </row>
        <row r="33">
          <cell r="B33" t="str">
            <v>- objectif spécifique 2.8.5.2 Mobiliser les entreprises, notamment les PME et les branches pour développer l’égalité salariale et professionnelle</v>
          </cell>
        </row>
        <row r="34">
          <cell r="B34" t="str">
            <v>- objectif spécifique 2.8.5.3 Former les actifs occupés (salariés, entrepreneurs, indépendants,…) qui bénéficient le moins de la formation en particulier, les moins qualifiés, les femmes et les seniors</v>
          </cell>
        </row>
        <row r="35">
          <cell r="B35" t="str">
            <v>- objectif spécifique 2.8.5.4 Former les salariés licenciés économiques</v>
          </cell>
        </row>
        <row r="36">
          <cell r="B36" t="str">
            <v>- objectif spécifique 2.8.5.5 Développer l’emploi, via la gestion des compétences, dans les bassins d’emploi touchés par les restructurations pour les entreprises non couvertes par les conventions de revitalisation</v>
          </cell>
        </row>
        <row r="37">
          <cell r="B37" t="str">
            <v>- objectif spécifique 2.8.6.1 Mettre en place des actions de gestion des âges en entreprises visant, notamment, à améliorer les conditions de travail des seniors</v>
          </cell>
        </row>
        <row r="38">
          <cell r="B38" t="str">
            <v>- objectif spécifique 3.9.1.1 Augmenter le nombre de parcours intégrés dans une approche globale de la personne (prise en compte des « freins sociaux » et mise en activité pour des publics très éloignés de l’emploi)</v>
          </cell>
        </row>
        <row r="39">
          <cell r="B39" t="str">
            <v xml:space="preserve">- objectif spécifique 3.9.1.2 Mobilisation des employeurs et des entreprises dans les parcours d’insertion </v>
          </cell>
        </row>
        <row r="40">
          <cell r="B40" t="str">
            <v xml:space="preserve">- objectif spécifique 3.9.1.3 Développer les projets de coordination et d’animation de l’offre en faveur de l’insertion et de l’économie sociale et solidaire (ESS) </v>
          </cell>
        </row>
        <row r="41">
          <cell r="B41" t="str">
            <v xml:space="preserve">- objectif spécifique 1 (axe 4) Piloter, coordonner, animer, évaluer le programme opérationnel national et appuyer sa mise en œuvre </v>
          </cell>
        </row>
        <row r="42">
          <cell r="B42" t="str">
            <v>- objectif spécifique 2 (axe 4) Communiquer sur les actions susceptibles de faire l’objet d’un cofinancement FSE,  valoriser et faire connaitre les bonnes pratiques et initiatives exemplaires et novatrices et les résultats et l’impact des expérimentations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47"/>
    <pageSetUpPr fitToPage="1"/>
  </sheetPr>
  <dimension ref="A1:R69"/>
  <sheetViews>
    <sheetView showGridLines="0" view="pageBreakPreview" topLeftCell="D1" zoomScaleNormal="100" zoomScaleSheetLayoutView="100" workbookViewId="0">
      <selection activeCell="G4" sqref="G4:J5"/>
    </sheetView>
  </sheetViews>
  <sheetFormatPr baseColWidth="10" defaultRowHeight="12.75" x14ac:dyDescent="0.2"/>
  <cols>
    <col min="1" max="1" width="3.140625" customWidth="1"/>
    <col min="2" max="5" width="14.85546875" customWidth="1"/>
    <col min="6" max="6" width="10.140625" customWidth="1"/>
    <col min="7" max="10" width="14.85546875" customWidth="1"/>
    <col min="11" max="11" width="10.140625" customWidth="1"/>
    <col min="12" max="12" width="3" customWidth="1"/>
  </cols>
  <sheetData>
    <row r="1" spans="1:18" x14ac:dyDescent="0.2">
      <c r="A1" s="55"/>
      <c r="B1" s="55"/>
      <c r="C1" s="55"/>
      <c r="D1" s="55"/>
      <c r="E1" s="55"/>
      <c r="F1" s="55"/>
      <c r="G1" s="55"/>
      <c r="H1" s="55"/>
      <c r="I1" s="55"/>
      <c r="J1" s="55"/>
      <c r="K1" s="55"/>
      <c r="M1" s="55"/>
      <c r="N1" s="55"/>
      <c r="O1" s="55"/>
      <c r="P1" s="55"/>
      <c r="Q1" s="55"/>
      <c r="R1" s="55"/>
    </row>
    <row r="2" spans="1:18" ht="31.5" x14ac:dyDescent="0.45">
      <c r="A2" s="55"/>
      <c r="B2" s="48"/>
      <c r="C2" s="34"/>
      <c r="D2" s="34"/>
      <c r="E2" s="34"/>
      <c r="F2" s="34"/>
      <c r="G2" s="34"/>
      <c r="H2" s="34"/>
      <c r="I2" s="34"/>
      <c r="J2" s="42" t="s">
        <v>27</v>
      </c>
      <c r="K2" s="42"/>
      <c r="N2" s="55"/>
      <c r="O2" s="55"/>
      <c r="P2" s="55"/>
      <c r="Q2" s="55"/>
      <c r="R2" s="55"/>
    </row>
    <row r="3" spans="1:18" ht="21.75" customHeight="1" x14ac:dyDescent="0.4">
      <c r="A3" s="55"/>
      <c r="B3" s="35"/>
      <c r="C3" s="34"/>
      <c r="D3" s="34"/>
      <c r="E3" s="34"/>
      <c r="F3" s="34"/>
      <c r="G3" s="34"/>
      <c r="H3" s="34"/>
      <c r="I3" s="34"/>
      <c r="J3" s="43"/>
      <c r="K3" s="43"/>
      <c r="N3" s="55"/>
      <c r="O3" s="55"/>
      <c r="P3" s="55"/>
      <c r="Q3" s="55"/>
      <c r="R3" s="55"/>
    </row>
    <row r="4" spans="1:18" ht="15" customHeight="1" x14ac:dyDescent="0.35">
      <c r="A4" s="55"/>
      <c r="B4" s="49"/>
      <c r="C4" s="34"/>
      <c r="D4" s="34"/>
      <c r="E4" s="34"/>
      <c r="F4" s="34"/>
      <c r="G4" s="275" t="s">
        <v>146</v>
      </c>
      <c r="H4" s="276"/>
      <c r="I4" s="276"/>
      <c r="J4" s="276"/>
      <c r="K4" s="44"/>
      <c r="N4" s="55"/>
      <c r="O4" s="55"/>
      <c r="P4" s="55"/>
      <c r="Q4" s="55"/>
      <c r="R4" s="55"/>
    </row>
    <row r="5" spans="1:18" ht="23.25" customHeight="1" x14ac:dyDescent="0.2">
      <c r="A5" s="55"/>
      <c r="B5" s="34"/>
      <c r="C5" s="34"/>
      <c r="D5" s="34"/>
      <c r="E5" s="34"/>
      <c r="F5" s="34"/>
      <c r="G5" s="276"/>
      <c r="H5" s="276"/>
      <c r="I5" s="276"/>
      <c r="J5" s="276"/>
      <c r="K5" s="44"/>
      <c r="N5" s="55"/>
      <c r="O5" s="55"/>
      <c r="P5" s="55"/>
      <c r="Q5" s="55"/>
      <c r="R5" s="55"/>
    </row>
    <row r="6" spans="1:18" ht="17.25" customHeight="1" x14ac:dyDescent="0.25">
      <c r="A6" s="55"/>
      <c r="B6" s="50"/>
      <c r="C6" s="34"/>
      <c r="D6" s="34"/>
      <c r="E6" s="34"/>
      <c r="F6" s="34"/>
      <c r="G6" s="34"/>
      <c r="H6" s="34"/>
      <c r="I6" s="34"/>
      <c r="J6" s="34"/>
      <c r="K6" s="34"/>
      <c r="N6" s="55"/>
      <c r="O6" s="55"/>
      <c r="P6" s="55"/>
      <c r="Q6" s="55"/>
      <c r="R6" s="55"/>
    </row>
    <row r="7" spans="1:18" ht="31.5" x14ac:dyDescent="0.45">
      <c r="A7" s="55"/>
      <c r="B7" s="51"/>
      <c r="F7" s="46"/>
      <c r="G7" s="46"/>
      <c r="H7" s="46"/>
      <c r="I7" s="46"/>
      <c r="J7" s="47"/>
      <c r="K7" s="45"/>
      <c r="N7" s="55"/>
      <c r="O7" s="55"/>
      <c r="P7" s="55"/>
      <c r="Q7" s="55"/>
      <c r="R7" s="55"/>
    </row>
    <row r="8" spans="1:18" ht="36.75" customHeight="1" x14ac:dyDescent="0.45">
      <c r="A8" s="55"/>
      <c r="B8" s="52"/>
      <c r="F8" s="296" t="s">
        <v>62</v>
      </c>
      <c r="G8" s="296"/>
      <c r="H8" s="296"/>
      <c r="I8" s="296"/>
      <c r="J8" s="296"/>
      <c r="N8" s="55"/>
      <c r="O8" s="55"/>
      <c r="P8" s="55"/>
      <c r="Q8" s="55"/>
      <c r="R8" s="55"/>
    </row>
    <row r="9" spans="1:18" ht="39" customHeight="1" x14ac:dyDescent="0.45">
      <c r="A9" s="55"/>
      <c r="B9" s="52"/>
      <c r="F9" s="46"/>
      <c r="G9" s="46"/>
      <c r="H9" s="46"/>
      <c r="I9" s="46"/>
      <c r="J9" s="47"/>
      <c r="N9" s="55"/>
      <c r="O9" s="55"/>
      <c r="P9" s="55"/>
      <c r="Q9" s="55"/>
      <c r="R9" s="55"/>
    </row>
    <row r="10" spans="1:18" ht="17.25" customHeight="1" x14ac:dyDescent="0.2">
      <c r="A10" s="55"/>
      <c r="B10" s="51"/>
      <c r="N10" s="55"/>
      <c r="O10" s="55"/>
      <c r="P10" s="55"/>
      <c r="Q10" s="55"/>
      <c r="R10" s="55"/>
    </row>
    <row r="11" spans="1:18" ht="17.25" customHeight="1" x14ac:dyDescent="0.2">
      <c r="A11" s="55"/>
      <c r="B11" s="53"/>
      <c r="F11" s="295"/>
      <c r="G11" s="295"/>
      <c r="H11" s="295"/>
      <c r="I11" s="295"/>
      <c r="J11" s="295"/>
      <c r="N11" s="55"/>
      <c r="O11" s="55"/>
      <c r="P11" s="55"/>
      <c r="Q11" s="55"/>
      <c r="R11" s="55"/>
    </row>
    <row r="12" spans="1:18" ht="17.25" customHeight="1" x14ac:dyDescent="0.2">
      <c r="A12" s="55"/>
      <c r="B12" s="53"/>
      <c r="N12" s="55"/>
      <c r="O12" s="55"/>
      <c r="P12" s="55"/>
      <c r="Q12" s="55"/>
      <c r="R12" s="55"/>
    </row>
    <row r="13" spans="1:18" ht="17.25" customHeight="1" thickBot="1" x14ac:dyDescent="0.25">
      <c r="A13" s="55"/>
      <c r="B13" s="53"/>
      <c r="N13" s="55"/>
      <c r="O13" s="55"/>
      <c r="P13" s="55"/>
      <c r="Q13" s="55"/>
      <c r="R13" s="55"/>
    </row>
    <row r="14" spans="1:18" ht="26.25" customHeight="1" x14ac:dyDescent="0.25">
      <c r="A14" s="55"/>
      <c r="C14" s="36" t="s">
        <v>28</v>
      </c>
      <c r="F14" s="286"/>
      <c r="G14" s="287"/>
      <c r="H14" s="287"/>
      <c r="I14" s="287"/>
      <c r="J14" s="288"/>
      <c r="N14" s="55"/>
      <c r="O14" s="55"/>
      <c r="P14" s="55"/>
      <c r="Q14" s="55"/>
      <c r="R14" s="55"/>
    </row>
    <row r="15" spans="1:18" ht="26.25" customHeight="1" x14ac:dyDescent="0.2">
      <c r="A15" s="55"/>
      <c r="B15" s="51"/>
      <c r="C15" s="37"/>
      <c r="F15" s="289"/>
      <c r="G15" s="290"/>
      <c r="H15" s="290"/>
      <c r="I15" s="290"/>
      <c r="J15" s="291"/>
      <c r="N15" s="55"/>
      <c r="O15" s="55"/>
      <c r="P15" s="55"/>
      <c r="Q15" s="55"/>
      <c r="R15" s="55"/>
    </row>
    <row r="16" spans="1:18" ht="26.25" customHeight="1" thickBot="1" x14ac:dyDescent="0.25">
      <c r="A16" s="55"/>
      <c r="B16" s="51"/>
      <c r="F16" s="292"/>
      <c r="G16" s="293"/>
      <c r="H16" s="293"/>
      <c r="I16" s="293"/>
      <c r="J16" s="294"/>
      <c r="N16" s="55"/>
      <c r="O16" s="55"/>
      <c r="P16" s="55"/>
      <c r="Q16" s="55"/>
      <c r="R16" s="55"/>
    </row>
    <row r="17" spans="1:18" ht="26.25" customHeight="1" thickBot="1" x14ac:dyDescent="0.25">
      <c r="A17" s="55"/>
      <c r="B17" s="51"/>
      <c r="N17" s="55"/>
      <c r="O17" s="55"/>
      <c r="P17" s="55"/>
      <c r="Q17" s="55"/>
      <c r="R17" s="55"/>
    </row>
    <row r="18" spans="1:18" ht="26.25" customHeight="1" x14ac:dyDescent="0.25">
      <c r="A18" s="55"/>
      <c r="B18" s="51"/>
      <c r="C18" s="36" t="s">
        <v>29</v>
      </c>
      <c r="F18" s="277"/>
      <c r="G18" s="278"/>
      <c r="H18" s="278"/>
      <c r="I18" s="278"/>
      <c r="J18" s="279"/>
      <c r="N18" s="55"/>
      <c r="O18" s="55"/>
      <c r="P18" s="55"/>
      <c r="Q18" s="55"/>
      <c r="R18" s="55"/>
    </row>
    <row r="19" spans="1:18" ht="26.25" customHeight="1" x14ac:dyDescent="0.2">
      <c r="A19" s="55"/>
      <c r="B19" s="51"/>
      <c r="C19" s="37"/>
      <c r="F19" s="280"/>
      <c r="G19" s="281"/>
      <c r="H19" s="281"/>
      <c r="I19" s="281"/>
      <c r="J19" s="282"/>
      <c r="N19" s="55"/>
      <c r="O19" s="55"/>
      <c r="P19" s="55"/>
      <c r="Q19" s="55"/>
      <c r="R19" s="55"/>
    </row>
    <row r="20" spans="1:18" ht="26.25" customHeight="1" thickBot="1" x14ac:dyDescent="0.25">
      <c r="A20" s="55"/>
      <c r="F20" s="283"/>
      <c r="G20" s="284"/>
      <c r="H20" s="284"/>
      <c r="I20" s="284"/>
      <c r="J20" s="285"/>
      <c r="N20" s="55"/>
      <c r="O20" s="55"/>
      <c r="P20" s="55"/>
      <c r="Q20" s="55"/>
      <c r="R20" s="55"/>
    </row>
    <row r="21" spans="1:18" ht="17.25" customHeight="1" x14ac:dyDescent="0.2">
      <c r="A21" s="55"/>
      <c r="N21" s="55"/>
      <c r="O21" s="55"/>
      <c r="P21" s="55"/>
      <c r="Q21" s="55"/>
      <c r="R21" s="55"/>
    </row>
    <row r="22" spans="1:18" ht="17.25" customHeight="1" x14ac:dyDescent="0.2">
      <c r="A22" s="55"/>
      <c r="N22" s="55"/>
      <c r="O22" s="55"/>
      <c r="P22" s="55"/>
      <c r="Q22" s="55"/>
      <c r="R22" s="55"/>
    </row>
    <row r="23" spans="1:18" ht="17.25" customHeight="1" x14ac:dyDescent="0.2">
      <c r="A23" s="55"/>
      <c r="N23" s="55"/>
      <c r="O23" s="55"/>
      <c r="P23" s="55"/>
      <c r="Q23" s="55"/>
      <c r="R23" s="55"/>
    </row>
    <row r="24" spans="1:18" ht="17.25" customHeight="1" x14ac:dyDescent="0.2">
      <c r="A24" s="55"/>
      <c r="N24" s="55"/>
      <c r="O24" s="55"/>
      <c r="P24" s="55"/>
      <c r="Q24" s="55"/>
      <c r="R24" s="55"/>
    </row>
    <row r="25" spans="1:18" ht="17.25" customHeight="1" x14ac:dyDescent="0.2">
      <c r="A25" s="55"/>
      <c r="N25" s="55"/>
      <c r="O25" s="55"/>
      <c r="P25" s="55"/>
      <c r="Q25" s="55"/>
      <c r="R25" s="55"/>
    </row>
    <row r="26" spans="1:18" ht="17.25" customHeight="1" x14ac:dyDescent="0.2">
      <c r="A26" s="55"/>
      <c r="N26" s="55"/>
      <c r="O26" s="55"/>
      <c r="P26" s="55"/>
      <c r="Q26" s="55"/>
      <c r="R26" s="55"/>
    </row>
    <row r="27" spans="1:18" ht="17.25" customHeight="1" x14ac:dyDescent="0.2">
      <c r="A27" s="55"/>
      <c r="B27" s="54"/>
      <c r="F27" s="189"/>
      <c r="N27" s="55"/>
      <c r="O27" s="55"/>
      <c r="P27" s="55"/>
      <c r="Q27" s="55"/>
      <c r="R27" s="55"/>
    </row>
    <row r="28" spans="1:18" ht="32.25" customHeight="1" x14ac:dyDescent="0.2">
      <c r="C28" s="268" t="s">
        <v>140</v>
      </c>
      <c r="D28" s="269"/>
      <c r="E28" s="269"/>
      <c r="F28" s="269"/>
      <c r="G28" s="269"/>
      <c r="H28" s="269"/>
      <c r="I28" s="269"/>
      <c r="J28" s="270"/>
    </row>
    <row r="29" spans="1:18" ht="32.25" customHeight="1" x14ac:dyDescent="0.2">
      <c r="C29" s="257"/>
      <c r="D29" s="271" t="s">
        <v>143</v>
      </c>
      <c r="E29" s="271"/>
      <c r="F29" s="271"/>
      <c r="G29" s="271"/>
      <c r="H29" s="271"/>
      <c r="I29" s="271"/>
      <c r="J29" s="258"/>
    </row>
    <row r="30" spans="1:18" ht="32.25" customHeight="1" x14ac:dyDescent="0.2">
      <c r="C30" s="259"/>
      <c r="D30" s="260" t="s">
        <v>144</v>
      </c>
      <c r="E30" s="261"/>
      <c r="F30" s="261" t="s">
        <v>141</v>
      </c>
      <c r="G30" s="261" t="s">
        <v>142</v>
      </c>
      <c r="H30" s="261"/>
      <c r="I30" s="261"/>
      <c r="J30" s="262"/>
    </row>
    <row r="31" spans="1:18" ht="18.75" x14ac:dyDescent="0.2">
      <c r="C31" s="257"/>
      <c r="D31" s="263" t="s">
        <v>145</v>
      </c>
      <c r="E31" s="264"/>
      <c r="F31" s="264"/>
      <c r="G31" s="264"/>
      <c r="H31" s="264"/>
      <c r="I31" s="264"/>
      <c r="J31" s="258"/>
    </row>
    <row r="32" spans="1:18" ht="120" customHeight="1" x14ac:dyDescent="0.2">
      <c r="C32" s="272"/>
      <c r="D32" s="273"/>
      <c r="E32" s="273"/>
      <c r="F32" s="273"/>
      <c r="G32" s="273"/>
      <c r="H32" s="273"/>
      <c r="I32" s="273"/>
      <c r="J32" s="274"/>
    </row>
    <row r="33" spans="1:10" ht="120" customHeight="1" x14ac:dyDescent="0.2">
      <c r="C33" s="265"/>
      <c r="D33" s="266"/>
      <c r="E33" s="266"/>
      <c r="F33" s="266"/>
      <c r="G33" s="266"/>
      <c r="H33" s="266"/>
      <c r="I33" s="266"/>
      <c r="J33" s="267"/>
    </row>
    <row r="34" spans="1:10" ht="120" customHeight="1" x14ac:dyDescent="0.2">
      <c r="C34" s="69"/>
      <c r="D34" s="69"/>
      <c r="E34" s="69"/>
      <c r="F34" s="69"/>
      <c r="G34" s="69"/>
      <c r="H34" s="69"/>
      <c r="I34" s="69"/>
      <c r="J34" s="69"/>
    </row>
    <row r="35" spans="1:10" ht="120" customHeight="1" x14ac:dyDescent="0.2">
      <c r="C35" s="69"/>
      <c r="D35" s="69"/>
      <c r="E35" s="69"/>
      <c r="F35" s="69"/>
      <c r="G35" s="69"/>
      <c r="H35" s="69"/>
      <c r="I35" s="69"/>
      <c r="J35" s="69"/>
    </row>
    <row r="36" spans="1:10" ht="120" customHeight="1" x14ac:dyDescent="0.2">
      <c r="C36" s="69"/>
      <c r="D36" s="69"/>
      <c r="E36" s="69"/>
      <c r="F36" s="69"/>
      <c r="G36" s="69"/>
      <c r="H36" s="69"/>
      <c r="I36" s="69"/>
      <c r="J36" s="69"/>
    </row>
    <row r="37" spans="1:10" ht="150" customHeight="1" x14ac:dyDescent="0.2"/>
    <row r="38" spans="1:10" ht="150" customHeight="1" x14ac:dyDescent="0.2"/>
    <row r="39" spans="1:10" ht="150" customHeight="1" x14ac:dyDescent="0.2"/>
    <row r="40" spans="1:10" ht="150" customHeight="1" x14ac:dyDescent="0.2"/>
    <row r="41" spans="1:10" ht="150" customHeight="1" x14ac:dyDescent="0.2"/>
    <row r="42" spans="1:10" ht="150" customHeight="1" x14ac:dyDescent="0.2"/>
    <row r="43" spans="1:10" ht="18.75" customHeight="1" x14ac:dyDescent="0.2">
      <c r="A43" s="55"/>
      <c r="B43" s="55"/>
      <c r="C43" s="55"/>
      <c r="D43" s="55"/>
      <c r="E43" s="55"/>
      <c r="F43" s="55"/>
      <c r="G43" s="55"/>
      <c r="H43" s="55"/>
    </row>
    <row r="44" spans="1:10" ht="17.25" customHeight="1" x14ac:dyDescent="0.2">
      <c r="A44" s="55"/>
      <c r="B44" s="55"/>
      <c r="C44" s="55"/>
      <c r="D44" s="55"/>
      <c r="E44" s="55"/>
      <c r="F44" s="55"/>
      <c r="G44" s="55"/>
      <c r="H44" s="55"/>
    </row>
    <row r="45" spans="1:10" ht="17.25" customHeight="1" x14ac:dyDescent="0.2">
      <c r="A45" s="55"/>
      <c r="B45" s="55"/>
      <c r="C45" s="55"/>
      <c r="D45" s="55"/>
      <c r="E45" s="55"/>
      <c r="F45" s="55"/>
      <c r="G45" s="55"/>
      <c r="H45" s="55"/>
    </row>
    <row r="46" spans="1:10" ht="17.25" customHeight="1" x14ac:dyDescent="0.2">
      <c r="A46" s="55"/>
      <c r="B46" s="55"/>
      <c r="C46" s="55"/>
      <c r="D46" s="55"/>
      <c r="E46" s="55"/>
      <c r="F46" s="55"/>
      <c r="G46" s="55"/>
      <c r="H46" s="55"/>
    </row>
    <row r="47" spans="1:10" ht="17.25" customHeight="1" x14ac:dyDescent="0.2">
      <c r="A47" s="55"/>
      <c r="B47" s="55"/>
      <c r="C47" s="55"/>
      <c r="D47" s="55"/>
      <c r="E47" s="55"/>
      <c r="F47" s="55"/>
      <c r="G47" s="55"/>
      <c r="H47" s="55"/>
    </row>
    <row r="48" spans="1:10" ht="17.25" customHeight="1" x14ac:dyDescent="0.2">
      <c r="A48" s="55"/>
      <c r="B48" s="55"/>
      <c r="C48" s="55"/>
      <c r="D48" s="55"/>
      <c r="E48" s="55"/>
      <c r="F48" s="55"/>
      <c r="G48" s="55"/>
      <c r="H48" s="55"/>
    </row>
    <row r="49" spans="1:18" ht="17.25" customHeight="1" x14ac:dyDescent="0.2">
      <c r="A49" s="55"/>
      <c r="C49" s="38"/>
      <c r="D49" s="34"/>
      <c r="E49" s="34"/>
      <c r="F49" s="34"/>
      <c r="G49" s="34"/>
      <c r="H49" s="34"/>
      <c r="I49" s="34"/>
      <c r="M49" s="55"/>
      <c r="N49" s="55"/>
      <c r="O49" s="55"/>
      <c r="P49" s="55"/>
      <c r="Q49" s="55"/>
      <c r="R49" s="55"/>
    </row>
    <row r="50" spans="1:18" ht="17.25" customHeight="1" x14ac:dyDescent="0.2">
      <c r="A50" s="55"/>
      <c r="C50" s="39"/>
      <c r="D50" s="34"/>
      <c r="E50" s="34"/>
      <c r="F50" s="34"/>
      <c r="G50" s="34"/>
      <c r="H50" s="34"/>
      <c r="I50" s="34"/>
      <c r="M50" s="55"/>
      <c r="N50" s="55"/>
      <c r="O50" s="55"/>
      <c r="P50" s="55"/>
      <c r="Q50" s="55"/>
      <c r="R50" s="55"/>
    </row>
    <row r="51" spans="1:18" ht="36" customHeight="1" x14ac:dyDescent="0.2">
      <c r="A51" s="55"/>
      <c r="C51" s="39"/>
      <c r="D51" s="40"/>
      <c r="E51" s="34"/>
      <c r="F51" s="34"/>
      <c r="G51" s="34"/>
      <c r="H51" s="34"/>
      <c r="I51" s="34"/>
      <c r="M51" s="55"/>
      <c r="N51" s="55"/>
      <c r="O51" s="55"/>
      <c r="P51" s="55"/>
      <c r="Q51" s="55"/>
      <c r="R51" s="55"/>
    </row>
    <row r="52" spans="1:18" ht="51.75" customHeight="1" x14ac:dyDescent="0.3">
      <c r="A52" s="55"/>
      <c r="C52" s="41"/>
      <c r="D52" s="59"/>
      <c r="E52" s="34"/>
      <c r="F52" s="34"/>
      <c r="G52" s="34"/>
      <c r="H52" s="34"/>
      <c r="I52" s="34"/>
      <c r="M52" s="55"/>
      <c r="N52" s="55"/>
      <c r="O52" s="55"/>
      <c r="P52" s="55"/>
      <c r="Q52" s="55"/>
      <c r="R52" s="55"/>
    </row>
    <row r="53" spans="1:18" ht="6.75" customHeight="1" x14ac:dyDescent="0.2">
      <c r="A53" s="55"/>
      <c r="M53" s="55"/>
      <c r="N53" s="55"/>
      <c r="O53" s="55"/>
      <c r="P53" s="55"/>
      <c r="Q53" s="55"/>
      <c r="R53" s="55"/>
    </row>
    <row r="54" spans="1:18" x14ac:dyDescent="0.2">
      <c r="A54" s="55"/>
      <c r="B54" s="55"/>
      <c r="C54" s="55"/>
      <c r="D54" s="55"/>
      <c r="E54" s="55"/>
      <c r="F54" s="55"/>
      <c r="G54" s="55"/>
      <c r="H54" s="55"/>
      <c r="I54" s="55"/>
      <c r="J54" s="55"/>
      <c r="K54" s="55"/>
      <c r="M54" s="55"/>
      <c r="N54" s="55"/>
      <c r="O54" s="55"/>
      <c r="P54" s="55"/>
      <c r="Q54" s="55"/>
      <c r="R54" s="55"/>
    </row>
    <row r="55" spans="1:18" x14ac:dyDescent="0.2">
      <c r="A55" s="55"/>
      <c r="B55" s="55"/>
      <c r="C55" s="55"/>
      <c r="D55" s="55"/>
      <c r="E55" s="55"/>
      <c r="F55" s="55"/>
      <c r="G55" s="55"/>
      <c r="H55" s="55"/>
      <c r="I55" s="55"/>
      <c r="J55" s="55"/>
      <c r="K55" s="55"/>
      <c r="M55" s="55"/>
      <c r="N55" s="55"/>
      <c r="O55" s="55"/>
      <c r="P55" s="55"/>
      <c r="Q55" s="55"/>
      <c r="R55" s="55"/>
    </row>
    <row r="56" spans="1:18" x14ac:dyDescent="0.2">
      <c r="A56" s="55"/>
      <c r="B56" s="55"/>
      <c r="C56" s="55"/>
      <c r="D56" s="55"/>
      <c r="E56" s="55"/>
      <c r="F56" s="55"/>
      <c r="G56" s="55"/>
      <c r="H56" s="55"/>
      <c r="I56" s="55"/>
      <c r="J56" s="55"/>
      <c r="K56" s="55"/>
      <c r="M56" s="55"/>
      <c r="N56" s="55"/>
      <c r="O56" s="55"/>
      <c r="P56" s="55"/>
      <c r="Q56" s="55"/>
      <c r="R56" s="55"/>
    </row>
    <row r="57" spans="1:18" x14ac:dyDescent="0.2">
      <c r="A57" s="55"/>
      <c r="B57" s="55"/>
      <c r="C57" s="55"/>
      <c r="D57" s="55"/>
      <c r="E57" s="55"/>
      <c r="F57" s="55"/>
      <c r="G57" s="55"/>
      <c r="H57" s="55"/>
      <c r="I57" s="55"/>
      <c r="J57" s="55"/>
      <c r="K57" s="55"/>
      <c r="M57" s="55"/>
      <c r="N57" s="55"/>
      <c r="O57" s="55"/>
      <c r="P57" s="55"/>
      <c r="Q57" s="55"/>
      <c r="R57" s="55"/>
    </row>
    <row r="58" spans="1:18" x14ac:dyDescent="0.2">
      <c r="A58" s="55"/>
      <c r="B58" s="55"/>
      <c r="C58" s="55"/>
      <c r="D58" s="55"/>
      <c r="E58" s="55"/>
      <c r="F58" s="55"/>
      <c r="G58" s="55"/>
      <c r="H58" s="55"/>
      <c r="I58" s="55"/>
      <c r="J58" s="55"/>
      <c r="K58" s="55"/>
      <c r="M58" s="55"/>
      <c r="N58" s="55"/>
      <c r="O58" s="55"/>
      <c r="P58" s="55"/>
      <c r="Q58" s="55"/>
      <c r="R58" s="55"/>
    </row>
    <row r="59" spans="1:18" x14ac:dyDescent="0.2">
      <c r="A59" s="55"/>
      <c r="B59" s="55"/>
      <c r="C59" s="55"/>
      <c r="D59" s="55"/>
      <c r="E59" s="55"/>
      <c r="F59" s="55"/>
      <c r="G59" s="55"/>
      <c r="H59" s="55"/>
      <c r="I59" s="55"/>
      <c r="J59" s="55"/>
      <c r="K59" s="55"/>
      <c r="M59" s="55"/>
      <c r="N59" s="55"/>
      <c r="O59" s="55"/>
      <c r="P59" s="55"/>
      <c r="Q59" s="55"/>
      <c r="R59" s="55"/>
    </row>
    <row r="60" spans="1:18" x14ac:dyDescent="0.2">
      <c r="A60" s="55"/>
      <c r="B60" s="55"/>
      <c r="C60" s="55"/>
      <c r="D60" s="55"/>
      <c r="E60" s="55"/>
      <c r="F60" s="55"/>
      <c r="G60" s="55"/>
      <c r="H60" s="55"/>
      <c r="I60" s="55"/>
      <c r="J60" s="55"/>
      <c r="K60" s="55"/>
      <c r="M60" s="55"/>
      <c r="N60" s="55"/>
      <c r="O60" s="55"/>
      <c r="P60" s="55"/>
      <c r="Q60" s="55"/>
      <c r="R60" s="55"/>
    </row>
    <row r="61" spans="1:18" x14ac:dyDescent="0.2">
      <c r="A61" s="55"/>
      <c r="B61" s="55"/>
      <c r="C61" s="55"/>
      <c r="D61" s="55"/>
      <c r="E61" s="55"/>
      <c r="F61" s="55"/>
      <c r="G61" s="55"/>
      <c r="H61" s="55"/>
      <c r="I61" s="55"/>
      <c r="J61" s="55"/>
      <c r="K61" s="55"/>
      <c r="M61" s="55"/>
      <c r="N61" s="55"/>
      <c r="O61" s="55"/>
      <c r="P61" s="55"/>
      <c r="Q61" s="55"/>
      <c r="R61" s="55"/>
    </row>
    <row r="62" spans="1:18" x14ac:dyDescent="0.2">
      <c r="A62" s="55"/>
      <c r="B62" s="55"/>
      <c r="C62" s="55"/>
      <c r="D62" s="55"/>
      <c r="E62" s="55"/>
      <c r="F62" s="55"/>
      <c r="G62" s="55"/>
      <c r="H62" s="55"/>
      <c r="I62" s="55"/>
      <c r="J62" s="55"/>
      <c r="K62" s="55"/>
      <c r="M62" s="55"/>
      <c r="N62" s="55"/>
      <c r="O62" s="55"/>
      <c r="P62" s="55"/>
      <c r="Q62" s="55"/>
      <c r="R62" s="55"/>
    </row>
    <row r="63" spans="1:18" x14ac:dyDescent="0.2">
      <c r="A63" s="55"/>
      <c r="B63" s="55"/>
      <c r="C63" s="55"/>
      <c r="D63" s="55"/>
      <c r="E63" s="55"/>
      <c r="F63" s="55"/>
      <c r="G63" s="55"/>
      <c r="H63" s="55"/>
      <c r="I63" s="55"/>
      <c r="J63" s="55"/>
      <c r="K63" s="55"/>
      <c r="M63" s="55"/>
      <c r="N63" s="55"/>
      <c r="O63" s="55"/>
      <c r="P63" s="55"/>
      <c r="Q63" s="55"/>
      <c r="R63" s="55"/>
    </row>
    <row r="64" spans="1:18" x14ac:dyDescent="0.2">
      <c r="A64" s="55"/>
      <c r="B64" s="55"/>
      <c r="C64" s="55"/>
      <c r="D64" s="55"/>
      <c r="E64" s="55"/>
      <c r="F64" s="55"/>
      <c r="G64" s="55"/>
      <c r="H64" s="55"/>
      <c r="I64" s="55"/>
      <c r="J64" s="55"/>
      <c r="K64" s="55"/>
      <c r="M64" s="55"/>
      <c r="N64" s="55"/>
      <c r="O64" s="55"/>
      <c r="P64" s="55"/>
      <c r="Q64" s="55"/>
      <c r="R64" s="55"/>
    </row>
    <row r="65" spans="1:18" x14ac:dyDescent="0.2">
      <c r="A65" s="55"/>
      <c r="B65" s="55"/>
      <c r="C65" s="55"/>
      <c r="D65" s="55"/>
      <c r="E65" s="55"/>
      <c r="F65" s="55"/>
      <c r="G65" s="55"/>
      <c r="H65" s="55"/>
      <c r="I65" s="55"/>
      <c r="J65" s="55"/>
      <c r="K65" s="55"/>
      <c r="M65" s="55"/>
      <c r="N65" s="55"/>
      <c r="O65" s="55"/>
      <c r="P65" s="55"/>
      <c r="Q65" s="55"/>
      <c r="R65" s="55"/>
    </row>
    <row r="66" spans="1:18" x14ac:dyDescent="0.2">
      <c r="A66" s="55"/>
      <c r="B66" s="55"/>
      <c r="C66" s="55"/>
      <c r="D66" s="55"/>
      <c r="E66" s="55"/>
      <c r="F66" s="55"/>
      <c r="G66" s="55"/>
      <c r="H66" s="55"/>
      <c r="I66" s="55"/>
      <c r="J66" s="55"/>
      <c r="K66" s="55"/>
      <c r="M66" s="55"/>
      <c r="N66" s="55"/>
      <c r="O66" s="55"/>
      <c r="P66" s="55"/>
      <c r="Q66" s="55"/>
      <c r="R66" s="55"/>
    </row>
    <row r="67" spans="1:18" x14ac:dyDescent="0.2">
      <c r="A67" s="55"/>
      <c r="B67" s="55"/>
      <c r="C67" s="55"/>
      <c r="D67" s="55"/>
      <c r="E67" s="55"/>
      <c r="F67" s="55"/>
      <c r="G67" s="55"/>
      <c r="H67" s="55"/>
      <c r="I67" s="55"/>
      <c r="J67" s="55"/>
      <c r="K67" s="55"/>
      <c r="M67" s="55"/>
      <c r="N67" s="55"/>
      <c r="O67" s="55"/>
      <c r="P67" s="55"/>
      <c r="Q67" s="55"/>
      <c r="R67" s="55"/>
    </row>
    <row r="68" spans="1:18" x14ac:dyDescent="0.2">
      <c r="A68" s="55"/>
      <c r="B68" s="55"/>
      <c r="C68" s="55"/>
      <c r="D68" s="55"/>
      <c r="E68" s="55"/>
      <c r="F68" s="55"/>
      <c r="G68" s="55"/>
      <c r="H68" s="55"/>
      <c r="I68" s="55"/>
      <c r="J68" s="55"/>
      <c r="K68" s="55"/>
      <c r="M68" s="55"/>
      <c r="N68" s="55"/>
      <c r="O68" s="55"/>
      <c r="P68" s="55"/>
      <c r="Q68" s="55"/>
      <c r="R68" s="55"/>
    </row>
    <row r="69" spans="1:18" x14ac:dyDescent="0.2">
      <c r="A69" s="55"/>
      <c r="B69" s="55"/>
      <c r="C69" s="55"/>
      <c r="D69" s="55"/>
      <c r="E69" s="55"/>
      <c r="F69" s="55"/>
      <c r="G69" s="55"/>
      <c r="H69" s="55"/>
      <c r="I69" s="55"/>
      <c r="J69" s="55"/>
      <c r="K69" s="55"/>
      <c r="M69" s="55"/>
      <c r="N69" s="55"/>
      <c r="O69" s="55"/>
      <c r="P69" s="55"/>
      <c r="Q69" s="55"/>
      <c r="R69" s="55"/>
    </row>
  </sheetData>
  <mergeCells count="8">
    <mergeCell ref="C28:J28"/>
    <mergeCell ref="D29:I29"/>
    <mergeCell ref="C32:J32"/>
    <mergeCell ref="G4:J5"/>
    <mergeCell ref="F18:J20"/>
    <mergeCell ref="F14:J16"/>
    <mergeCell ref="F11:J11"/>
    <mergeCell ref="F8:J8"/>
  </mergeCells>
  <phoneticPr fontId="6" type="noConversion"/>
  <printOptions horizontalCentered="1"/>
  <pageMargins left="0.59055118110236227" right="0.59055118110236227" top="0.59055118110236227" bottom="0.59055118110236227" header="0.51181102362204722" footer="0.51181102362204722"/>
  <pageSetup paperSize="9" scale="5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tabColor indexed="44"/>
    <pageSetUpPr fitToPage="1"/>
  </sheetPr>
  <dimension ref="A1:J60"/>
  <sheetViews>
    <sheetView showGridLines="0" zoomScaleNormal="100" workbookViewId="0">
      <selection activeCell="B47" sqref="B47"/>
    </sheetView>
  </sheetViews>
  <sheetFormatPr baseColWidth="10" defaultRowHeight="14.25" x14ac:dyDescent="0.2"/>
  <cols>
    <col min="1" max="2" width="22.28515625" style="62" customWidth="1"/>
    <col min="3" max="3" width="23.140625" style="62" customWidth="1"/>
    <col min="4" max="4" width="27.140625" style="62" customWidth="1"/>
    <col min="5" max="5" width="25.42578125" style="62" customWidth="1"/>
    <col min="6" max="6" width="14.5703125" style="62" bestFit="1" customWidth="1"/>
    <col min="7" max="7" width="11.42578125" style="62"/>
    <col min="8" max="8" width="16.28515625" style="62" bestFit="1" customWidth="1"/>
    <col min="9" max="9" width="9.85546875" style="62" customWidth="1"/>
    <col min="10" max="10" width="12.5703125" style="62" bestFit="1" customWidth="1"/>
    <col min="11" max="16384" width="11.42578125" style="62"/>
  </cols>
  <sheetData>
    <row r="1" spans="1:9" ht="50.25" customHeight="1" x14ac:dyDescent="0.3">
      <c r="A1" s="308" t="s">
        <v>96</v>
      </c>
      <c r="B1" s="308"/>
      <c r="C1" s="308"/>
      <c r="D1" s="308"/>
      <c r="E1" s="308"/>
      <c r="F1" s="308"/>
      <c r="G1" s="308"/>
      <c r="H1" s="308"/>
      <c r="I1" s="308"/>
    </row>
    <row r="2" spans="1:9" ht="20.25" x14ac:dyDescent="0.3">
      <c r="A2" s="306"/>
      <c r="B2" s="307"/>
      <c r="C2" s="307"/>
      <c r="D2" s="307"/>
      <c r="E2" s="307"/>
      <c r="F2" s="307"/>
      <c r="G2" s="307"/>
      <c r="H2" s="307"/>
      <c r="I2" s="307"/>
    </row>
    <row r="3" spans="1:9" ht="20.25" x14ac:dyDescent="0.3">
      <c r="A3" s="316" t="s">
        <v>108</v>
      </c>
      <c r="B3" s="316"/>
      <c r="C3" s="162"/>
      <c r="D3" s="162"/>
      <c r="E3" s="162"/>
      <c r="F3" s="162"/>
      <c r="G3" s="162"/>
      <c r="H3" s="162"/>
      <c r="I3" s="162"/>
    </row>
    <row r="4" spans="1:9" s="170" customFormat="1" x14ac:dyDescent="0.2">
      <c r="A4" s="172"/>
      <c r="B4" s="171"/>
      <c r="C4" s="171"/>
      <c r="D4" s="171"/>
      <c r="E4" s="171"/>
      <c r="F4" s="171"/>
      <c r="G4" s="171"/>
      <c r="H4" s="171"/>
      <c r="I4" s="171"/>
    </row>
    <row r="5" spans="1:9" s="170" customFormat="1" ht="75.75" customHeight="1" x14ac:dyDescent="0.2">
      <c r="A5" s="301" t="s">
        <v>109</v>
      </c>
      <c r="B5" s="301"/>
      <c r="C5" s="301"/>
      <c r="D5" s="301"/>
      <c r="E5" s="301"/>
      <c r="F5" s="301"/>
      <c r="G5" s="301"/>
      <c r="H5" s="301"/>
      <c r="I5" s="171"/>
    </row>
    <row r="6" spans="1:9" s="170" customFormat="1" ht="64.5" customHeight="1" x14ac:dyDescent="0.2">
      <c r="A6" s="301" t="s">
        <v>122</v>
      </c>
      <c r="B6" s="301"/>
      <c r="C6" s="301"/>
      <c r="D6" s="301"/>
      <c r="E6" s="301"/>
      <c r="F6" s="173"/>
      <c r="G6" s="173"/>
      <c r="H6" s="173"/>
      <c r="I6" s="171"/>
    </row>
    <row r="7" spans="1:9" s="170" customFormat="1" x14ac:dyDescent="0.2">
      <c r="A7" s="172"/>
      <c r="B7" s="171"/>
      <c r="C7" s="171"/>
      <c r="D7" s="171"/>
      <c r="E7" s="171"/>
      <c r="F7" s="171"/>
      <c r="G7" s="171"/>
      <c r="H7" s="171"/>
      <c r="I7" s="171"/>
    </row>
    <row r="8" spans="1:9" ht="20.25" x14ac:dyDescent="0.3">
      <c r="A8" s="300" t="s">
        <v>116</v>
      </c>
      <c r="B8" s="300"/>
      <c r="C8" s="175"/>
      <c r="D8" s="175"/>
      <c r="E8" s="175"/>
      <c r="F8" s="175"/>
      <c r="G8" s="175"/>
      <c r="H8" s="175"/>
      <c r="I8" s="175"/>
    </row>
    <row r="9" spans="1:9" ht="20.25" x14ac:dyDescent="0.3">
      <c r="A9" s="161"/>
      <c r="B9" s="162"/>
      <c r="C9" s="162"/>
      <c r="D9" s="162"/>
      <c r="E9" s="162"/>
      <c r="F9" s="162"/>
      <c r="G9" s="162"/>
      <c r="H9" s="162"/>
      <c r="I9" s="162"/>
    </row>
    <row r="10" spans="1:9" ht="62.25" customHeight="1" x14ac:dyDescent="0.3">
      <c r="A10" s="301" t="s">
        <v>123</v>
      </c>
      <c r="B10" s="301"/>
      <c r="C10" s="301"/>
      <c r="D10" s="301"/>
      <c r="E10" s="301"/>
      <c r="F10" s="162"/>
      <c r="G10" s="162"/>
      <c r="H10" s="162"/>
      <c r="I10" s="162"/>
    </row>
    <row r="11" spans="1:9" ht="14.25" customHeight="1" x14ac:dyDescent="0.3">
      <c r="A11" s="161"/>
      <c r="B11" s="162"/>
      <c r="C11" s="162"/>
      <c r="D11" s="162"/>
      <c r="E11" s="162"/>
      <c r="F11" s="162"/>
      <c r="G11" s="162"/>
      <c r="H11" s="162"/>
      <c r="I11" s="162"/>
    </row>
    <row r="12" spans="1:9" ht="46.5" customHeight="1" x14ac:dyDescent="0.3">
      <c r="A12" s="174" t="s">
        <v>110</v>
      </c>
      <c r="B12" s="297" t="s">
        <v>111</v>
      </c>
      <c r="C12" s="297"/>
      <c r="D12" s="297"/>
      <c r="E12" s="297"/>
      <c r="F12" s="297"/>
      <c r="G12" s="297"/>
      <c r="H12" s="297"/>
      <c r="I12" s="162"/>
    </row>
    <row r="13" spans="1:9" ht="14.25" customHeight="1" x14ac:dyDescent="0.3">
      <c r="A13" s="161"/>
      <c r="B13" s="162"/>
      <c r="C13" s="162"/>
      <c r="D13" s="162"/>
      <c r="E13" s="162"/>
      <c r="F13" s="162"/>
      <c r="G13" s="162"/>
      <c r="H13" s="162"/>
      <c r="I13" s="162"/>
    </row>
    <row r="14" spans="1:9" ht="20.25" x14ac:dyDescent="0.3">
      <c r="A14" s="300" t="s">
        <v>117</v>
      </c>
      <c r="B14" s="300"/>
      <c r="C14" s="175"/>
      <c r="D14" s="175"/>
      <c r="E14" s="175"/>
      <c r="F14" s="175"/>
      <c r="G14" s="175"/>
      <c r="H14" s="175"/>
      <c r="I14" s="175"/>
    </row>
    <row r="16" spans="1:9" ht="282" customHeight="1" x14ac:dyDescent="0.2">
      <c r="A16" s="312" t="s">
        <v>97</v>
      </c>
      <c r="B16" s="313"/>
      <c r="C16" s="313"/>
      <c r="D16" s="313"/>
      <c r="E16" s="313"/>
      <c r="F16" s="313"/>
      <c r="G16" s="313"/>
      <c r="H16" s="313"/>
      <c r="I16" s="314"/>
    </row>
    <row r="17" spans="1:9" ht="21" customHeight="1" x14ac:dyDescent="0.2"/>
    <row r="20" spans="1:9" x14ac:dyDescent="0.2">
      <c r="A20" s="61" t="s">
        <v>87</v>
      </c>
    </row>
    <row r="22" spans="1:9" ht="15" x14ac:dyDescent="0.25">
      <c r="A22" s="309" t="s">
        <v>88</v>
      </c>
      <c r="B22" s="309"/>
      <c r="C22" s="309"/>
      <c r="D22" s="309"/>
      <c r="E22" s="309"/>
      <c r="F22" s="309"/>
      <c r="G22" s="309"/>
      <c r="H22" s="309"/>
      <c r="I22" s="309"/>
    </row>
    <row r="24" spans="1:9" ht="159.75" customHeight="1" x14ac:dyDescent="0.2">
      <c r="A24" s="315" t="s">
        <v>95</v>
      </c>
      <c r="B24" s="315"/>
      <c r="C24" s="315"/>
      <c r="D24" s="315"/>
      <c r="E24" s="315"/>
      <c r="F24" s="315"/>
      <c r="G24" s="315"/>
      <c r="H24" s="315"/>
      <c r="I24" s="315"/>
    </row>
    <row r="27" spans="1:9" ht="15" x14ac:dyDescent="0.25">
      <c r="A27" s="309" t="s">
        <v>0</v>
      </c>
      <c r="B27" s="309"/>
      <c r="C27" s="309"/>
      <c r="D27" s="309"/>
      <c r="E27" s="309"/>
      <c r="F27" s="309"/>
      <c r="G27" s="309"/>
      <c r="H27" s="309"/>
      <c r="I27" s="309"/>
    </row>
    <row r="30" spans="1:9" x14ac:dyDescent="0.2">
      <c r="A30" s="310" t="s">
        <v>91</v>
      </c>
      <c r="B30" s="310"/>
      <c r="C30" s="310"/>
      <c r="D30" s="310"/>
      <c r="E30" s="310"/>
      <c r="F30" s="310"/>
      <c r="G30" s="310"/>
      <c r="H30" s="310"/>
      <c r="I30" s="310"/>
    </row>
    <row r="32" spans="1:9" ht="75.75" customHeight="1" x14ac:dyDescent="0.2">
      <c r="A32" s="311" t="s">
        <v>92</v>
      </c>
      <c r="B32" s="311"/>
      <c r="C32" s="311"/>
      <c r="D32" s="311"/>
      <c r="E32" s="311"/>
      <c r="F32" s="311"/>
      <c r="G32" s="311"/>
      <c r="H32" s="311"/>
      <c r="I32" s="311"/>
    </row>
    <row r="34" spans="1:10" ht="39.75" customHeight="1" x14ac:dyDescent="0.2">
      <c r="A34" s="305" t="s">
        <v>94</v>
      </c>
      <c r="B34" s="305"/>
      <c r="C34" s="305"/>
      <c r="D34" s="305"/>
      <c r="E34" s="305"/>
      <c r="F34" s="305"/>
      <c r="G34" s="305"/>
    </row>
    <row r="36" spans="1:10" ht="20.25" x14ac:dyDescent="0.3">
      <c r="A36" s="300" t="s">
        <v>112</v>
      </c>
      <c r="B36" s="300"/>
      <c r="C36" s="175"/>
      <c r="D36" s="175"/>
      <c r="E36" s="175"/>
      <c r="F36" s="175"/>
      <c r="G36" s="175"/>
      <c r="H36" s="175"/>
      <c r="I36" s="175"/>
    </row>
    <row r="37" spans="1:10" x14ac:dyDescent="0.2">
      <c r="B37" s="169"/>
      <c r="C37" s="170"/>
    </row>
    <row r="38" spans="1:10" x14ac:dyDescent="0.2">
      <c r="A38" s="301" t="s">
        <v>114</v>
      </c>
      <c r="B38" s="301"/>
      <c r="C38" s="301"/>
      <c r="D38" s="301"/>
      <c r="E38" s="301"/>
      <c r="F38" s="301"/>
      <c r="G38" s="301"/>
      <c r="H38" s="301"/>
      <c r="I38" s="301"/>
      <c r="J38" s="301"/>
    </row>
    <row r="39" spans="1:10" x14ac:dyDescent="0.2">
      <c r="A39" s="301"/>
      <c r="B39" s="301"/>
      <c r="C39" s="301"/>
      <c r="D39" s="301"/>
      <c r="E39" s="301"/>
      <c r="F39" s="301"/>
      <c r="G39" s="301"/>
      <c r="H39" s="301"/>
      <c r="I39" s="301"/>
      <c r="J39" s="301"/>
    </row>
    <row r="40" spans="1:10" x14ac:dyDescent="0.2">
      <c r="A40" s="170" t="s">
        <v>113</v>
      </c>
    </row>
    <row r="42" spans="1:10" ht="42.75" customHeight="1" x14ac:dyDescent="0.2">
      <c r="A42" s="174" t="s">
        <v>110</v>
      </c>
      <c r="B42" s="297" t="s">
        <v>115</v>
      </c>
      <c r="C42" s="297"/>
      <c r="D42" s="297"/>
      <c r="E42" s="297"/>
      <c r="F42" s="297"/>
      <c r="G42" s="297"/>
      <c r="H42" s="297"/>
    </row>
    <row r="43" spans="1:10" x14ac:dyDescent="0.2">
      <c r="A43" s="178"/>
      <c r="B43" s="178"/>
      <c r="C43" s="178"/>
      <c r="D43" s="178"/>
      <c r="E43" s="178"/>
      <c r="F43" s="178"/>
      <c r="G43" s="178"/>
      <c r="H43" s="178"/>
      <c r="I43" s="178"/>
    </row>
    <row r="44" spans="1:10" x14ac:dyDescent="0.2">
      <c r="A44" s="188"/>
      <c r="B44" s="180"/>
      <c r="C44" s="180"/>
      <c r="D44" s="180"/>
      <c r="E44" s="180"/>
      <c r="F44" s="180"/>
      <c r="G44" s="180"/>
      <c r="H44" s="180"/>
      <c r="I44" s="181"/>
    </row>
    <row r="45" spans="1:10" ht="16.5" x14ac:dyDescent="0.25">
      <c r="A45" s="182"/>
      <c r="B45" s="183"/>
      <c r="C45" s="302" t="s">
        <v>118</v>
      </c>
      <c r="D45" s="302"/>
      <c r="E45" s="177" t="s">
        <v>120</v>
      </c>
      <c r="F45" s="183"/>
      <c r="G45" s="183"/>
      <c r="H45" s="183"/>
      <c r="I45" s="184"/>
    </row>
    <row r="46" spans="1:10" ht="13.5" customHeight="1" x14ac:dyDescent="0.2">
      <c r="A46" s="182"/>
      <c r="B46" s="183"/>
      <c r="C46" s="298">
        <v>0.15</v>
      </c>
      <c r="D46" s="299"/>
      <c r="E46" s="176" t="s">
        <v>121</v>
      </c>
      <c r="F46" s="183"/>
      <c r="G46" s="183"/>
      <c r="H46" s="183"/>
      <c r="I46" s="184"/>
    </row>
    <row r="47" spans="1:10" ht="13.5" customHeight="1" x14ac:dyDescent="0.2">
      <c r="A47" s="182"/>
      <c r="B47" s="183"/>
      <c r="C47" s="298">
        <v>0.2</v>
      </c>
      <c r="D47" s="299"/>
      <c r="E47" s="176" t="s">
        <v>121</v>
      </c>
      <c r="F47" s="183"/>
      <c r="G47" s="183"/>
      <c r="H47" s="183"/>
      <c r="I47" s="184"/>
    </row>
    <row r="48" spans="1:10" x14ac:dyDescent="0.2">
      <c r="A48" s="182"/>
      <c r="B48" s="183"/>
      <c r="C48" s="298">
        <v>0.4</v>
      </c>
      <c r="D48" s="299"/>
      <c r="E48" s="176" t="s">
        <v>121</v>
      </c>
      <c r="F48" s="183"/>
      <c r="G48" s="183"/>
      <c r="H48" s="183"/>
      <c r="I48" s="184"/>
    </row>
    <row r="49" spans="1:9" x14ac:dyDescent="0.2">
      <c r="A49" s="185"/>
      <c r="B49" s="186"/>
      <c r="C49" s="186"/>
      <c r="D49" s="186"/>
      <c r="E49" s="186"/>
      <c r="F49" s="186"/>
      <c r="G49" s="186"/>
      <c r="H49" s="186"/>
      <c r="I49" s="187"/>
    </row>
    <row r="50" spans="1:9" hidden="1" x14ac:dyDescent="0.2">
      <c r="B50" s="178"/>
      <c r="C50" s="178"/>
    </row>
    <row r="51" spans="1:9" hidden="1" x14ac:dyDescent="0.2">
      <c r="A51" s="65"/>
      <c r="B51" s="303">
        <v>2017</v>
      </c>
      <c r="C51" s="304"/>
    </row>
    <row r="52" spans="1:9" ht="15" hidden="1" thickBot="1" x14ac:dyDescent="0.25">
      <c r="A52" s="153" t="s">
        <v>4</v>
      </c>
      <c r="B52" s="66" t="s">
        <v>9</v>
      </c>
      <c r="C52" s="66" t="s">
        <v>8</v>
      </c>
    </row>
    <row r="53" spans="1:9" ht="25.5" hidden="1" x14ac:dyDescent="0.2">
      <c r="A53" s="247" t="s">
        <v>93</v>
      </c>
      <c r="B53" s="155">
        <f>SUM(B54:B57)</f>
        <v>0</v>
      </c>
      <c r="C53" s="248" t="str">
        <f t="shared" ref="C53:C60" si="0">IF(B53=0,"-",B53/B$60)</f>
        <v>-</v>
      </c>
    </row>
    <row r="54" spans="1:9" hidden="1" x14ac:dyDescent="0.2">
      <c r="A54" s="249" t="s">
        <v>12</v>
      </c>
      <c r="B54" s="135">
        <f>'E.1.2'!F16</f>
        <v>0</v>
      </c>
      <c r="C54" s="250" t="str">
        <f t="shared" si="0"/>
        <v>-</v>
      </c>
    </row>
    <row r="55" spans="1:9" hidden="1" x14ac:dyDescent="0.2">
      <c r="A55" s="251" t="s">
        <v>13</v>
      </c>
      <c r="B55" s="136">
        <f>'E.1.2'!F33</f>
        <v>0</v>
      </c>
      <c r="C55" s="252" t="str">
        <f t="shared" si="0"/>
        <v>-</v>
      </c>
    </row>
    <row r="56" spans="1:9" ht="25.5" hidden="1" x14ac:dyDescent="0.2">
      <c r="A56" s="251" t="s">
        <v>14</v>
      </c>
      <c r="B56" s="136">
        <f>'E.1.2'!F45</f>
        <v>0</v>
      </c>
      <c r="C56" s="252" t="str">
        <f t="shared" si="0"/>
        <v>-</v>
      </c>
    </row>
    <row r="57" spans="1:9" ht="26.25" hidden="1" thickBot="1" x14ac:dyDescent="0.25">
      <c r="A57" s="253" t="s">
        <v>61</v>
      </c>
      <c r="B57" s="154">
        <f>'E.1.2'!F67</f>
        <v>0</v>
      </c>
      <c r="C57" s="254" t="str">
        <f t="shared" si="0"/>
        <v>-</v>
      </c>
    </row>
    <row r="58" spans="1:9" ht="26.25" hidden="1" thickBot="1" x14ac:dyDescent="0.25">
      <c r="A58" s="255" t="s">
        <v>119</v>
      </c>
      <c r="B58" s="179">
        <f>IF(E46="oui",B54*C46,IF(E47="oui",(B54+B55)*C47,IF(E48="oui",B54*C48,0)))</f>
        <v>0</v>
      </c>
      <c r="C58" s="158" t="str">
        <f t="shared" si="0"/>
        <v>-</v>
      </c>
    </row>
    <row r="59" spans="1:9" ht="15" hidden="1" thickBot="1" x14ac:dyDescent="0.25">
      <c r="A59" s="256" t="s">
        <v>15</v>
      </c>
      <c r="B59" s="154">
        <f>'E.1.2'!F76</f>
        <v>0</v>
      </c>
      <c r="C59" s="159" t="str">
        <f t="shared" si="0"/>
        <v>-</v>
      </c>
    </row>
    <row r="60" spans="1:9" hidden="1" x14ac:dyDescent="0.2">
      <c r="A60" s="247" t="s">
        <v>21</v>
      </c>
      <c r="B60" s="155">
        <f>B59+B58+B53</f>
        <v>0</v>
      </c>
      <c r="C60" s="248" t="str">
        <f t="shared" si="0"/>
        <v>-</v>
      </c>
    </row>
  </sheetData>
  <mergeCells count="24">
    <mergeCell ref="B51:C51"/>
    <mergeCell ref="A34:G34"/>
    <mergeCell ref="A2:I2"/>
    <mergeCell ref="A1:I1"/>
    <mergeCell ref="A27:I27"/>
    <mergeCell ref="A30:I30"/>
    <mergeCell ref="A32:I32"/>
    <mergeCell ref="A16:I16"/>
    <mergeCell ref="A24:I24"/>
    <mergeCell ref="A22:I22"/>
    <mergeCell ref="A14:B14"/>
    <mergeCell ref="A8:B8"/>
    <mergeCell ref="A3:B3"/>
    <mergeCell ref="A5:H5"/>
    <mergeCell ref="A6:E6"/>
    <mergeCell ref="A10:E10"/>
    <mergeCell ref="B12:H12"/>
    <mergeCell ref="C48:D48"/>
    <mergeCell ref="A36:B36"/>
    <mergeCell ref="A38:J39"/>
    <mergeCell ref="B42:H42"/>
    <mergeCell ref="C45:D45"/>
    <mergeCell ref="C46:D46"/>
    <mergeCell ref="C47:D47"/>
  </mergeCells>
  <phoneticPr fontId="6" type="noConversion"/>
  <dataValidations count="1">
    <dataValidation type="list" allowBlank="1" showInputMessage="1" showErrorMessage="1" sqref="E46:E48" xr:uid="{00000000-0002-0000-0100-000000000000}">
      <formula1>"Oui,Non"</formula1>
    </dataValidation>
  </dataValidations>
  <printOptions horizontalCentered="1"/>
  <pageMargins left="0.59055118110236227" right="0.59055118110236227" top="0.59055118110236227" bottom="0.59055118110236227" header="0.51181102362204722" footer="0.51181102362204722"/>
  <pageSetup paperSize="9" scale="4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3" r:id="rId4" name="Option Button 7">
              <controlPr defaultSize="0" autoFill="0" autoLine="0" autoPict="0" macro="[0]!Oui">
                <anchor moveWithCells="1">
                  <from>
                    <xdr:col>0</xdr:col>
                    <xdr:colOff>1171575</xdr:colOff>
                    <xdr:row>11</xdr:row>
                    <xdr:rowOff>0</xdr:rowOff>
                  </from>
                  <to>
                    <xdr:col>0</xdr:col>
                    <xdr:colOff>1257300</xdr:colOff>
                    <xdr:row>11</xdr:row>
                    <xdr:rowOff>28575</xdr:rowOff>
                  </to>
                </anchor>
              </controlPr>
            </control>
          </mc:Choice>
        </mc:AlternateContent>
        <mc:AlternateContent xmlns:mc="http://schemas.openxmlformats.org/markup-compatibility/2006">
          <mc:Choice Requires="x14">
            <control shapeId="9224" r:id="rId5" name="Option Button 8">
              <controlPr defaultSize="0" autoFill="0" autoLine="0" autoPict="0" macro="[0]!Non">
                <anchor moveWithCells="1">
                  <from>
                    <xdr:col>1</xdr:col>
                    <xdr:colOff>304800</xdr:colOff>
                    <xdr:row>11</xdr:row>
                    <xdr:rowOff>38100</xdr:rowOff>
                  </from>
                  <to>
                    <xdr:col>1</xdr:col>
                    <xdr:colOff>333375</xdr:colOff>
                    <xdr:row>11</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tabColor indexed="44"/>
    <pageSetUpPr fitToPage="1"/>
  </sheetPr>
  <dimension ref="A2:C18"/>
  <sheetViews>
    <sheetView showGridLines="0" showZeros="0" zoomScale="90" zoomScaleNormal="90" workbookViewId="0">
      <pane ySplit="2" topLeftCell="A3" activePane="bottomLeft" state="frozenSplit"/>
      <selection activeCell="I49" sqref="I49"/>
      <selection pane="bottomLeft" activeCell="B8" sqref="B8:C8"/>
    </sheetView>
  </sheetViews>
  <sheetFormatPr baseColWidth="10" defaultRowHeight="12.75" x14ac:dyDescent="0.2"/>
  <cols>
    <col min="1" max="1" width="31.42578125" style="67" customWidth="1"/>
    <col min="2" max="2" width="26" style="64" customWidth="1"/>
    <col min="3" max="3" width="15.28515625" style="64" bestFit="1" customWidth="1"/>
    <col min="4" max="4" width="18" style="64" customWidth="1"/>
    <col min="5" max="5" width="11.42578125" style="64"/>
    <col min="6" max="6" width="18" style="64" customWidth="1"/>
    <col min="7" max="7" width="11.42578125" style="64"/>
    <col min="8" max="8" width="18" style="64" customWidth="1"/>
    <col min="9" max="9" width="11.42578125" style="64"/>
    <col min="10" max="10" width="18" style="64" customWidth="1"/>
    <col min="11" max="16384" width="11.42578125" style="64"/>
  </cols>
  <sheetData>
    <row r="2" spans="1:3" ht="25.5" x14ac:dyDescent="0.35">
      <c r="A2" s="63" t="s">
        <v>50</v>
      </c>
    </row>
    <row r="4" spans="1:3" ht="20.25" x14ac:dyDescent="0.3">
      <c r="A4" s="15" t="s">
        <v>60</v>
      </c>
    </row>
    <row r="5" spans="1:3" ht="6" customHeight="1" x14ac:dyDescent="0.3">
      <c r="A5" s="15"/>
    </row>
    <row r="6" spans="1:3" ht="16.5" customHeight="1" x14ac:dyDescent="0.2">
      <c r="A6" s="214"/>
    </row>
    <row r="7" spans="1:3" ht="6.75" customHeight="1" x14ac:dyDescent="0.2">
      <c r="A7" s="65"/>
    </row>
    <row r="8" spans="1:3" ht="24.75" customHeight="1" x14ac:dyDescent="0.2">
      <c r="A8" s="241"/>
      <c r="B8" s="317">
        <v>2019</v>
      </c>
      <c r="C8" s="317"/>
    </row>
    <row r="9" spans="1:3" s="18" customFormat="1" ht="25.5" customHeight="1" x14ac:dyDescent="0.2">
      <c r="A9" s="209" t="s">
        <v>4</v>
      </c>
      <c r="B9" s="201" t="s">
        <v>9</v>
      </c>
      <c r="C9" s="201" t="s">
        <v>8</v>
      </c>
    </row>
    <row r="10" spans="1:3" s="18" customFormat="1" ht="37.5" customHeight="1" x14ac:dyDescent="0.2">
      <c r="A10" s="210" t="s">
        <v>93</v>
      </c>
      <c r="B10" s="202">
        <f>E.0!B53</f>
        <v>0</v>
      </c>
      <c r="C10" s="203" t="str">
        <f>E.0!C53</f>
        <v>-</v>
      </c>
    </row>
    <row r="11" spans="1:3" ht="37.5" customHeight="1" x14ac:dyDescent="0.2">
      <c r="A11" s="211" t="s">
        <v>12</v>
      </c>
      <c r="B11" s="204">
        <f>E.0!B54</f>
        <v>0</v>
      </c>
      <c r="C11" s="205" t="str">
        <f>E.0!C54</f>
        <v>-</v>
      </c>
    </row>
    <row r="12" spans="1:3" ht="37.5" customHeight="1" x14ac:dyDescent="0.2">
      <c r="A12" s="211" t="s">
        <v>13</v>
      </c>
      <c r="B12" s="204">
        <f>E.0!B55</f>
        <v>0</v>
      </c>
      <c r="C12" s="205" t="str">
        <f>E.0!C55</f>
        <v>-</v>
      </c>
    </row>
    <row r="13" spans="1:3" ht="37.5" customHeight="1" x14ac:dyDescent="0.2">
      <c r="A13" s="211" t="s">
        <v>14</v>
      </c>
      <c r="B13" s="204">
        <f>E.0!B56</f>
        <v>0</v>
      </c>
      <c r="C13" s="205" t="str">
        <f>E.0!C56</f>
        <v>-</v>
      </c>
    </row>
    <row r="14" spans="1:3" ht="37.5" customHeight="1" x14ac:dyDescent="0.2">
      <c r="A14" s="211" t="s">
        <v>61</v>
      </c>
      <c r="B14" s="204">
        <f>E.0!B57</f>
        <v>0</v>
      </c>
      <c r="C14" s="205" t="str">
        <f>E.0!C57</f>
        <v>-</v>
      </c>
    </row>
    <row r="15" spans="1:3" s="152" customFormat="1" ht="37.5" customHeight="1" x14ac:dyDescent="0.2">
      <c r="A15" s="212" t="s">
        <v>98</v>
      </c>
      <c r="B15" s="206">
        <f>E.0!B58</f>
        <v>0</v>
      </c>
      <c r="C15" s="207" t="str">
        <f>E.0!C58</f>
        <v>-</v>
      </c>
    </row>
    <row r="16" spans="1:3" s="18" customFormat="1" ht="37.5" customHeight="1" x14ac:dyDescent="0.2">
      <c r="A16" s="213" t="s">
        <v>15</v>
      </c>
      <c r="B16" s="204">
        <f>E.0!B59</f>
        <v>0</v>
      </c>
      <c r="C16" s="208" t="str">
        <f>E.0!C59</f>
        <v>-</v>
      </c>
    </row>
    <row r="17" spans="1:3" s="18" customFormat="1" ht="37.5" customHeight="1" x14ac:dyDescent="0.2">
      <c r="A17" s="210" t="s">
        <v>21</v>
      </c>
      <c r="B17" s="202">
        <f>E.0!B60</f>
        <v>0</v>
      </c>
      <c r="C17" s="203" t="str">
        <f>E.0!C60</f>
        <v>-</v>
      </c>
    </row>
    <row r="18" spans="1:3" ht="10.5" customHeight="1" x14ac:dyDescent="0.2">
      <c r="A18" s="64"/>
    </row>
  </sheetData>
  <mergeCells count="1">
    <mergeCell ref="B8:C8"/>
  </mergeCells>
  <phoneticPr fontId="6"/>
  <printOptions horizontalCentered="1"/>
  <pageMargins left="0.59055118110236227" right="0.59055118110236227" top="0.59055118110236227"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tabColor indexed="44"/>
    <pageSetUpPr fitToPage="1"/>
  </sheetPr>
  <dimension ref="A2:K24"/>
  <sheetViews>
    <sheetView showGridLines="0" showZeros="0" zoomScaleNormal="100" workbookViewId="0">
      <pane ySplit="2" topLeftCell="A3" activePane="bottomLeft" state="frozenSplit"/>
      <selection activeCell="I49" sqref="I49"/>
      <selection pane="bottomLeft" activeCell="H11" sqref="H11"/>
    </sheetView>
  </sheetViews>
  <sheetFormatPr baseColWidth="10" defaultRowHeight="12.75" x14ac:dyDescent="0.2"/>
  <cols>
    <col min="1" max="1" width="30.5703125" style="67" customWidth="1"/>
    <col min="2" max="3" width="21.28515625" style="64" customWidth="1"/>
    <col min="4" max="4" width="35" style="64" customWidth="1"/>
    <col min="5" max="5" width="24.140625" style="68" customWidth="1"/>
    <col min="6" max="6" width="17.140625" style="64" customWidth="1"/>
    <col min="7" max="7" width="7.5703125" style="64" customWidth="1"/>
    <col min="8" max="8" width="17.140625" style="64" customWidth="1"/>
    <col min="9" max="9" width="7.7109375" style="64" customWidth="1"/>
    <col min="10" max="10" width="17.140625" style="64" customWidth="1"/>
    <col min="11" max="11" width="7.7109375" style="64" customWidth="1"/>
    <col min="12" max="16384" width="11.42578125" style="64"/>
  </cols>
  <sheetData>
    <row r="2" spans="1:11" ht="20.25" x14ac:dyDescent="0.3">
      <c r="A2" s="15" t="s">
        <v>59</v>
      </c>
    </row>
    <row r="3" spans="1:11" x14ac:dyDescent="0.2">
      <c r="A3"/>
      <c r="B3"/>
      <c r="C3"/>
      <c r="D3"/>
      <c r="E3" s="69"/>
      <c r="F3"/>
      <c r="G3"/>
      <c r="H3"/>
      <c r="I3"/>
      <c r="J3"/>
      <c r="K3"/>
    </row>
    <row r="4" spans="1:11" ht="15.75" x14ac:dyDescent="0.25">
      <c r="A4" s="322" t="s">
        <v>74</v>
      </c>
      <c r="B4" s="322"/>
      <c r="C4" s="322"/>
      <c r="D4" s="322"/>
      <c r="E4" s="322"/>
      <c r="F4" s="16"/>
      <c r="G4" s="16"/>
      <c r="H4"/>
      <c r="I4"/>
      <c r="J4"/>
      <c r="K4"/>
    </row>
    <row r="5" spans="1:11" ht="6.75" customHeight="1" x14ac:dyDescent="0.2">
      <c r="A5" s="70"/>
      <c r="B5" s="71"/>
      <c r="C5" s="71"/>
      <c r="D5" s="71"/>
      <c r="E5" s="72"/>
      <c r="F5" s="71"/>
      <c r="G5"/>
      <c r="H5"/>
      <c r="I5"/>
      <c r="J5"/>
      <c r="K5"/>
    </row>
    <row r="6" spans="1:11" ht="37.5" customHeight="1" x14ac:dyDescent="0.2">
      <c r="A6" s="73"/>
      <c r="B6" s="323" t="s">
        <v>90</v>
      </c>
      <c r="C6" s="324"/>
      <c r="D6" s="325"/>
      <c r="E6" s="74" t="s">
        <v>11</v>
      </c>
      <c r="F6" s="71"/>
      <c r="G6"/>
      <c r="H6"/>
      <c r="I6"/>
      <c r="J6"/>
      <c r="K6"/>
    </row>
    <row r="7" spans="1:11" ht="51.75" customHeight="1" x14ac:dyDescent="0.2">
      <c r="A7" s="73"/>
      <c r="B7" s="330"/>
      <c r="C7" s="331"/>
      <c r="D7" s="332"/>
      <c r="E7" s="85"/>
      <c r="F7" s="71"/>
      <c r="G7"/>
      <c r="H7"/>
      <c r="I7"/>
      <c r="J7"/>
      <c r="K7"/>
    </row>
    <row r="8" spans="1:11" ht="66.75" customHeight="1" x14ac:dyDescent="0.2">
      <c r="A8" s="75" t="s">
        <v>36</v>
      </c>
      <c r="B8" s="329" t="s">
        <v>82</v>
      </c>
      <c r="C8" s="329"/>
      <c r="D8" s="329"/>
      <c r="E8" s="76" t="s">
        <v>64</v>
      </c>
      <c r="F8" s="71"/>
      <c r="G8"/>
      <c r="H8"/>
      <c r="I8"/>
      <c r="J8"/>
      <c r="K8"/>
    </row>
    <row r="9" spans="1:11" ht="26.25" customHeight="1" x14ac:dyDescent="0.2">
      <c r="A9" s="77"/>
      <c r="B9" s="77"/>
      <c r="C9" s="77"/>
      <c r="D9" s="77"/>
      <c r="E9" s="78"/>
      <c r="F9" s="79"/>
      <c r="G9"/>
      <c r="H9"/>
      <c r="I9"/>
      <c r="J9"/>
      <c r="K9"/>
    </row>
    <row r="10" spans="1:11" ht="21.75" customHeight="1" x14ac:dyDescent="0.2">
      <c r="A10" s="70" t="s">
        <v>53</v>
      </c>
      <c r="B10" s="71"/>
      <c r="C10" s="71"/>
      <c r="D10" s="71"/>
      <c r="E10" s="72"/>
      <c r="F10" s="79"/>
    </row>
    <row r="11" spans="1:11" ht="30.75" customHeight="1" x14ac:dyDescent="0.2">
      <c r="A11" s="73"/>
      <c r="B11" s="323" t="s">
        <v>22</v>
      </c>
      <c r="C11" s="324"/>
      <c r="D11" s="325"/>
      <c r="E11" s="74" t="s">
        <v>11</v>
      </c>
    </row>
    <row r="12" spans="1:11" ht="37.5" customHeight="1" x14ac:dyDescent="0.2">
      <c r="A12" s="73"/>
      <c r="B12" s="320"/>
      <c r="C12" s="321"/>
      <c r="D12" s="318"/>
      <c r="E12" s="86"/>
    </row>
    <row r="13" spans="1:11" ht="30.75" customHeight="1" x14ac:dyDescent="0.2">
      <c r="A13" s="70" t="s">
        <v>6</v>
      </c>
      <c r="B13" s="71"/>
      <c r="C13" s="71"/>
      <c r="D13" s="71"/>
      <c r="E13" s="72"/>
    </row>
    <row r="14" spans="1:11" ht="30.75" customHeight="1" x14ac:dyDescent="0.2">
      <c r="A14" s="80" t="s">
        <v>73</v>
      </c>
      <c r="B14" s="326" t="s">
        <v>63</v>
      </c>
      <c r="C14" s="327"/>
      <c r="D14" s="328"/>
      <c r="E14" s="81" t="s">
        <v>11</v>
      </c>
    </row>
    <row r="15" spans="1:11" ht="30.75" customHeight="1" x14ac:dyDescent="0.2">
      <c r="A15" s="82" t="s">
        <v>5</v>
      </c>
      <c r="B15" s="320"/>
      <c r="C15" s="321"/>
      <c r="D15" s="318"/>
      <c r="E15" s="86"/>
    </row>
    <row r="16" spans="1:11" ht="30.75" customHeight="1" x14ac:dyDescent="0.2">
      <c r="A16" s="83" t="s">
        <v>77</v>
      </c>
      <c r="B16" s="320"/>
      <c r="C16" s="321"/>
      <c r="D16" s="318"/>
      <c r="E16" s="86"/>
    </row>
    <row r="17" spans="1:5" ht="30.75" customHeight="1" x14ac:dyDescent="0.2">
      <c r="A17" s="84" t="s">
        <v>3</v>
      </c>
      <c r="B17" s="320"/>
      <c r="C17" s="321"/>
      <c r="D17" s="318"/>
      <c r="E17" s="86"/>
    </row>
    <row r="18" spans="1:5" ht="30.75" customHeight="1" x14ac:dyDescent="0.2">
      <c r="A18" s="83" t="s">
        <v>79</v>
      </c>
      <c r="B18" s="320"/>
      <c r="C18" s="321"/>
      <c r="D18" s="318"/>
      <c r="E18" s="86"/>
    </row>
    <row r="19" spans="1:5" ht="30.75" customHeight="1" x14ac:dyDescent="0.2">
      <c r="A19" s="83" t="s">
        <v>75</v>
      </c>
      <c r="B19" s="320"/>
      <c r="C19" s="321"/>
      <c r="D19" s="318"/>
      <c r="E19" s="86"/>
    </row>
    <row r="20" spans="1:5" ht="30.75" customHeight="1" x14ac:dyDescent="0.2">
      <c r="A20" s="83" t="s">
        <v>2</v>
      </c>
      <c r="B20" s="320"/>
      <c r="C20" s="321"/>
      <c r="D20" s="318"/>
      <c r="E20" s="86"/>
    </row>
    <row r="21" spans="1:5" ht="30.75" customHeight="1" x14ac:dyDescent="0.2">
      <c r="A21" s="83" t="s">
        <v>76</v>
      </c>
      <c r="B21" s="320"/>
      <c r="C21" s="321"/>
      <c r="D21" s="318"/>
      <c r="E21" s="86"/>
    </row>
    <row r="22" spans="1:5" ht="30.75" customHeight="1" x14ac:dyDescent="0.2">
      <c r="A22" s="83" t="s">
        <v>80</v>
      </c>
      <c r="B22" s="320"/>
      <c r="C22" s="321"/>
      <c r="D22" s="318"/>
      <c r="E22" s="86"/>
    </row>
    <row r="23" spans="1:5" ht="30.75" customHeight="1" x14ac:dyDescent="0.2">
      <c r="A23" s="83" t="s">
        <v>78</v>
      </c>
      <c r="B23" s="320"/>
      <c r="C23" s="321"/>
      <c r="D23" s="318"/>
      <c r="E23" s="86"/>
    </row>
    <row r="24" spans="1:5" ht="30.75" customHeight="1" x14ac:dyDescent="0.2">
      <c r="A24" s="83" t="s">
        <v>81</v>
      </c>
      <c r="B24" s="318"/>
      <c r="C24" s="319"/>
      <c r="D24" s="319"/>
      <c r="E24" s="86"/>
    </row>
  </sheetData>
  <dataConsolidate/>
  <mergeCells count="17">
    <mergeCell ref="A4:E4"/>
    <mergeCell ref="B11:D11"/>
    <mergeCell ref="B14:D14"/>
    <mergeCell ref="B15:D15"/>
    <mergeCell ref="B6:D6"/>
    <mergeCell ref="B8:D8"/>
    <mergeCell ref="B7:D7"/>
    <mergeCell ref="B12:D12"/>
    <mergeCell ref="B24:D24"/>
    <mergeCell ref="B19:D19"/>
    <mergeCell ref="B21:D21"/>
    <mergeCell ref="B16:D16"/>
    <mergeCell ref="B17:D17"/>
    <mergeCell ref="B18:D18"/>
    <mergeCell ref="B20:D20"/>
    <mergeCell ref="B22:D22"/>
    <mergeCell ref="B23:D23"/>
  </mergeCells>
  <phoneticPr fontId="6"/>
  <printOptions horizontalCentered="1"/>
  <pageMargins left="0.59055118110236227" right="0.59055118110236227" top="0.59055118110236227" bottom="0.59055118110236227"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indexed="44"/>
  </sheetPr>
  <dimension ref="A2:I76"/>
  <sheetViews>
    <sheetView showGridLines="0" showZeros="0" view="pageBreakPreview" zoomScaleNormal="100" zoomScaleSheetLayoutView="100" workbookViewId="0">
      <pane ySplit="2" topLeftCell="A3" activePane="bottomLeft" state="frozenSplit"/>
      <selection activeCell="I49" sqref="I49"/>
      <selection pane="bottomLeft" activeCell="F73" sqref="F73"/>
    </sheetView>
  </sheetViews>
  <sheetFormatPr baseColWidth="10" defaultRowHeight="12.75" x14ac:dyDescent="0.2"/>
  <cols>
    <col min="1" max="1" width="35.85546875" customWidth="1"/>
    <col min="2" max="2" width="18" customWidth="1"/>
    <col min="3" max="4" width="11.28515625" customWidth="1"/>
    <col min="5" max="5" width="17" customWidth="1"/>
    <col min="6" max="6" width="20.42578125" customWidth="1"/>
    <col min="7" max="7" width="13.7109375" customWidth="1"/>
    <col min="8" max="8" width="10.42578125" customWidth="1"/>
  </cols>
  <sheetData>
    <row r="2" spans="1:9" ht="20.25" x14ac:dyDescent="0.3">
      <c r="A2" s="15" t="s">
        <v>58</v>
      </c>
    </row>
    <row r="3" spans="1:9" x14ac:dyDescent="0.2">
      <c r="A3" s="87"/>
      <c r="B3" s="87"/>
      <c r="C3" s="87"/>
      <c r="D3" s="87"/>
      <c r="E3" s="87"/>
      <c r="F3" s="87"/>
      <c r="G3" s="87"/>
    </row>
    <row r="4" spans="1:9" ht="33" customHeight="1" x14ac:dyDescent="0.2">
      <c r="A4" s="351" t="s">
        <v>65</v>
      </c>
      <c r="B4" s="351"/>
      <c r="C4" s="351"/>
      <c r="D4" s="351"/>
      <c r="E4" s="351"/>
      <c r="F4" s="351"/>
      <c r="G4" s="351"/>
    </row>
    <row r="5" spans="1:9" ht="18" customHeight="1" x14ac:dyDescent="0.2">
      <c r="A5" s="8"/>
      <c r="B5" s="8"/>
      <c r="C5" s="8"/>
      <c r="D5" s="8"/>
      <c r="E5" s="8"/>
      <c r="F5" s="8"/>
      <c r="G5" s="8"/>
    </row>
    <row r="6" spans="1:9" ht="60" customHeight="1" x14ac:dyDescent="0.2">
      <c r="A6" s="88" t="s">
        <v>16</v>
      </c>
      <c r="B6" s="89" t="s">
        <v>34</v>
      </c>
      <c r="C6" s="90" t="s">
        <v>24</v>
      </c>
      <c r="D6" s="91" t="s">
        <v>25</v>
      </c>
      <c r="E6" s="92" t="s">
        <v>35</v>
      </c>
      <c r="F6" s="93" t="s">
        <v>31</v>
      </c>
      <c r="G6" s="94" t="s">
        <v>26</v>
      </c>
      <c r="H6" s="346"/>
      <c r="I6" s="347"/>
    </row>
    <row r="7" spans="1:9" ht="25.5" customHeight="1" x14ac:dyDescent="0.2">
      <c r="A7" s="95" t="s">
        <v>32</v>
      </c>
      <c r="B7" s="96"/>
      <c r="C7" s="97" t="s">
        <v>17</v>
      </c>
      <c r="D7" s="98" t="s">
        <v>18</v>
      </c>
      <c r="E7" s="99" t="s">
        <v>30</v>
      </c>
      <c r="F7" s="100" t="s">
        <v>19</v>
      </c>
      <c r="G7" s="101" t="s">
        <v>33</v>
      </c>
      <c r="H7" s="346"/>
      <c r="I7" s="347"/>
    </row>
    <row r="8" spans="1:9" s="2" customFormat="1" ht="19.5" customHeight="1" x14ac:dyDescent="0.2">
      <c r="A8" s="109"/>
      <c r="B8" s="121"/>
      <c r="C8" s="191"/>
      <c r="D8" s="191"/>
      <c r="E8" s="194" t="str">
        <f t="shared" ref="E8:E15" si="0">IF(D8=0,"-",C8/D8)</f>
        <v>-</v>
      </c>
      <c r="F8" s="196" t="str">
        <f>IF(D8=0,"-",B8*E8)</f>
        <v>-</v>
      </c>
      <c r="G8" s="197" t="str">
        <f t="shared" ref="G8:G15" si="1">IF(C8=0,"-",B8/D8)</f>
        <v>-</v>
      </c>
      <c r="H8" s="9"/>
    </row>
    <row r="9" spans="1:9" s="2" customFormat="1" ht="19.5" customHeight="1" x14ac:dyDescent="0.2">
      <c r="A9" s="110"/>
      <c r="B9" s="122"/>
      <c r="C9" s="192"/>
      <c r="D9" s="192"/>
      <c r="E9" s="194" t="str">
        <f t="shared" si="0"/>
        <v>-</v>
      </c>
      <c r="F9" s="196" t="str">
        <f t="shared" ref="F9:F15" si="2">IF(D9=0,"-",B9*E9)</f>
        <v>-</v>
      </c>
      <c r="G9" s="198" t="str">
        <f t="shared" si="1"/>
        <v>-</v>
      </c>
      <c r="H9" s="9"/>
    </row>
    <row r="10" spans="1:9" s="2" customFormat="1" ht="19.5" customHeight="1" x14ac:dyDescent="0.2">
      <c r="A10" s="110"/>
      <c r="B10" s="122"/>
      <c r="C10" s="192"/>
      <c r="D10" s="192"/>
      <c r="E10" s="194" t="str">
        <f t="shared" si="0"/>
        <v>-</v>
      </c>
      <c r="F10" s="196" t="str">
        <f t="shared" si="2"/>
        <v>-</v>
      </c>
      <c r="G10" s="198" t="str">
        <f t="shared" si="1"/>
        <v>-</v>
      </c>
      <c r="H10" s="9"/>
    </row>
    <row r="11" spans="1:9" s="2" customFormat="1" ht="19.5" customHeight="1" x14ac:dyDescent="0.2">
      <c r="A11" s="110"/>
      <c r="B11" s="122"/>
      <c r="C11" s="192"/>
      <c r="D11" s="192"/>
      <c r="E11" s="194" t="str">
        <f t="shared" si="0"/>
        <v>-</v>
      </c>
      <c r="F11" s="196" t="str">
        <f t="shared" si="2"/>
        <v>-</v>
      </c>
      <c r="G11" s="198" t="str">
        <f t="shared" si="1"/>
        <v>-</v>
      </c>
      <c r="H11" s="9"/>
    </row>
    <row r="12" spans="1:9" s="2" customFormat="1" ht="19.5" customHeight="1" x14ac:dyDescent="0.2">
      <c r="A12" s="110"/>
      <c r="B12" s="122"/>
      <c r="C12" s="192"/>
      <c r="D12" s="192"/>
      <c r="E12" s="194" t="str">
        <f t="shared" si="0"/>
        <v>-</v>
      </c>
      <c r="F12" s="196" t="str">
        <f t="shared" si="2"/>
        <v>-</v>
      </c>
      <c r="G12" s="198" t="str">
        <f t="shared" si="1"/>
        <v>-</v>
      </c>
      <c r="H12" s="9"/>
    </row>
    <row r="13" spans="1:9" s="2" customFormat="1" ht="19.5" customHeight="1" x14ac:dyDescent="0.2">
      <c r="A13" s="110"/>
      <c r="B13" s="122"/>
      <c r="C13" s="192"/>
      <c r="D13" s="192"/>
      <c r="E13" s="194" t="str">
        <f t="shared" si="0"/>
        <v>-</v>
      </c>
      <c r="F13" s="196" t="str">
        <f t="shared" si="2"/>
        <v>-</v>
      </c>
      <c r="G13" s="198" t="str">
        <f t="shared" si="1"/>
        <v>-</v>
      </c>
      <c r="H13" s="9"/>
    </row>
    <row r="14" spans="1:9" s="2" customFormat="1" ht="19.5" customHeight="1" x14ac:dyDescent="0.2">
      <c r="A14" s="111"/>
      <c r="B14" s="123"/>
      <c r="C14" s="193"/>
      <c r="D14" s="193"/>
      <c r="E14" s="195" t="str">
        <f t="shared" si="0"/>
        <v>-</v>
      </c>
      <c r="F14" s="196" t="str">
        <f t="shared" si="2"/>
        <v>-</v>
      </c>
      <c r="G14" s="199" t="str">
        <f t="shared" si="1"/>
        <v>-</v>
      </c>
      <c r="H14" s="9"/>
    </row>
    <row r="15" spans="1:9" s="2" customFormat="1" ht="19.5" customHeight="1" thickBot="1" x14ac:dyDescent="0.25">
      <c r="A15" s="111"/>
      <c r="B15" s="123"/>
      <c r="C15" s="193"/>
      <c r="D15" s="193"/>
      <c r="E15" s="195" t="str">
        <f t="shared" si="0"/>
        <v>-</v>
      </c>
      <c r="F15" s="196" t="str">
        <f t="shared" si="2"/>
        <v>-</v>
      </c>
      <c r="G15" s="199" t="str">
        <f t="shared" si="1"/>
        <v>-</v>
      </c>
      <c r="H15" s="9"/>
    </row>
    <row r="16" spans="1:9" s="18" customFormat="1" ht="19.5" customHeight="1" thickTop="1" x14ac:dyDescent="0.2">
      <c r="A16" s="104" t="s">
        <v>20</v>
      </c>
      <c r="B16" s="124">
        <f>SUM(B8:B15)</f>
        <v>0</v>
      </c>
      <c r="C16" s="190">
        <f t="shared" ref="C16:G16" si="3">SUM(C8:C15)</f>
        <v>0</v>
      </c>
      <c r="D16" s="190">
        <f t="shared" si="3"/>
        <v>0</v>
      </c>
      <c r="E16" s="190">
        <f t="shared" si="3"/>
        <v>0</v>
      </c>
      <c r="F16" s="200">
        <f t="shared" si="3"/>
        <v>0</v>
      </c>
      <c r="G16" s="200">
        <f t="shared" si="3"/>
        <v>0</v>
      </c>
      <c r="H16" s="102"/>
    </row>
    <row r="17" spans="1:8" s="2" customFormat="1" ht="19.5" customHeight="1" x14ac:dyDescent="0.2">
      <c r="A17" s="105"/>
      <c r="B17" s="106"/>
      <c r="C17" s="106"/>
      <c r="D17" s="107"/>
      <c r="E17" s="160"/>
      <c r="F17" s="7"/>
      <c r="G17" s="7"/>
      <c r="H17" s="9"/>
    </row>
    <row r="18" spans="1:8" s="2" customFormat="1" ht="19.5" customHeight="1" x14ac:dyDescent="0.2">
      <c r="A18" s="108" t="s">
        <v>69</v>
      </c>
      <c r="B18" s="78"/>
      <c r="C18" s="78"/>
      <c r="D18" s="107"/>
      <c r="E18" s="107"/>
      <c r="F18" s="7"/>
      <c r="G18" s="7"/>
      <c r="H18" s="9"/>
    </row>
    <row r="19" spans="1:8" s="2" customFormat="1" ht="19.5" customHeight="1" x14ac:dyDescent="0.2">
      <c r="A19"/>
      <c r="B19"/>
      <c r="C19"/>
      <c r="D19"/>
      <c r="E19"/>
      <c r="F19"/>
      <c r="G19"/>
      <c r="H19" s="9"/>
    </row>
    <row r="20" spans="1:8" s="2" customFormat="1" ht="19.5" customHeight="1" x14ac:dyDescent="0.2">
      <c r="A20" s="348" t="s">
        <v>139</v>
      </c>
      <c r="B20" s="348"/>
      <c r="C20" s="348"/>
      <c r="D20" s="348"/>
      <c r="E20" s="348"/>
      <c r="F20" s="348"/>
      <c r="G20" s="348"/>
      <c r="H20" s="9"/>
    </row>
    <row r="21" spans="1:8" s="2" customFormat="1" ht="19.5" customHeight="1" x14ac:dyDescent="0.2">
      <c r="A21" s="348"/>
      <c r="B21" s="348"/>
      <c r="C21" s="348"/>
      <c r="D21" s="348"/>
      <c r="E21" s="348"/>
      <c r="F21" s="348"/>
      <c r="G21" s="348"/>
      <c r="H21" s="9"/>
    </row>
    <row r="22" spans="1:8" s="2" customFormat="1" ht="19.5" customHeight="1" x14ac:dyDescent="0.2">
      <c r="A22" s="348"/>
      <c r="B22" s="348"/>
      <c r="C22" s="348"/>
      <c r="D22" s="348"/>
      <c r="E22" s="348"/>
      <c r="F22" s="348"/>
      <c r="G22" s="348"/>
      <c r="H22" s="9"/>
    </row>
    <row r="23" spans="1:8" s="2" customFormat="1" ht="19.5" customHeight="1" x14ac:dyDescent="0.2">
      <c r="A23" s="348"/>
      <c r="B23" s="348"/>
      <c r="C23" s="348"/>
      <c r="D23" s="348"/>
      <c r="E23" s="348"/>
      <c r="F23" s="348"/>
      <c r="G23" s="348"/>
      <c r="H23" s="9"/>
    </row>
    <row r="24" spans="1:8" s="2" customFormat="1" ht="19.5" customHeight="1" x14ac:dyDescent="0.2">
      <c r="H24" s="9"/>
    </row>
    <row r="25" spans="1:8" s="18" customFormat="1" ht="15" x14ac:dyDescent="0.2">
      <c r="A25" s="349" t="s">
        <v>51</v>
      </c>
      <c r="B25" s="349"/>
      <c r="C25" s="349"/>
      <c r="D25" s="349"/>
      <c r="E25" s="349"/>
      <c r="F25" s="349"/>
      <c r="G25" s="349"/>
      <c r="H25" s="103"/>
    </row>
    <row r="26" spans="1:8" s="2" customFormat="1" ht="19.5" customHeight="1" x14ac:dyDescent="0.2">
      <c r="A26" s="3"/>
      <c r="B26" s="3"/>
      <c r="C26" s="8"/>
      <c r="D26" s="20"/>
      <c r="H26" s="9"/>
    </row>
    <row r="27" spans="1:8" s="2" customFormat="1" ht="19.5" customHeight="1" x14ac:dyDescent="0.2">
      <c r="A27"/>
      <c r="B27"/>
      <c r="C27"/>
      <c r="D27" s="243"/>
      <c r="E27"/>
      <c r="F27"/>
      <c r="G27"/>
      <c r="H27" s="9"/>
    </row>
    <row r="28" spans="1:8" s="2" customFormat="1" ht="39.75" customHeight="1" x14ac:dyDescent="0.2">
      <c r="A28" s="215" t="s">
        <v>1</v>
      </c>
      <c r="B28" s="341" t="s">
        <v>66</v>
      </c>
      <c r="C28" s="341"/>
      <c r="D28" s="341" t="s">
        <v>67</v>
      </c>
      <c r="E28" s="341"/>
      <c r="F28" s="244">
        <v>2019</v>
      </c>
      <c r="H28" s="9"/>
    </row>
    <row r="29" spans="1:8" s="2" customFormat="1" ht="59.25" customHeight="1" x14ac:dyDescent="0.2">
      <c r="A29" s="216" t="s">
        <v>99</v>
      </c>
      <c r="B29" s="337"/>
      <c r="C29" s="337"/>
      <c r="D29" s="337"/>
      <c r="E29" s="337"/>
      <c r="F29" s="125"/>
      <c r="H29" s="9"/>
    </row>
    <row r="30" spans="1:8" s="2" customFormat="1" ht="59.25" customHeight="1" x14ac:dyDescent="0.2">
      <c r="A30" s="216" t="s">
        <v>100</v>
      </c>
      <c r="B30" s="337"/>
      <c r="C30" s="337"/>
      <c r="D30" s="337"/>
      <c r="E30" s="337"/>
      <c r="F30" s="125"/>
      <c r="H30" s="9"/>
    </row>
    <row r="31" spans="1:8" s="2" customFormat="1" ht="59.25" customHeight="1" x14ac:dyDescent="0.2">
      <c r="A31" s="216" t="s">
        <v>101</v>
      </c>
      <c r="B31" s="337"/>
      <c r="C31" s="337"/>
      <c r="D31" s="337"/>
      <c r="E31" s="337"/>
      <c r="F31" s="125"/>
      <c r="H31" s="9"/>
    </row>
    <row r="32" spans="1:8" s="2" customFormat="1" ht="59.25" customHeight="1" thickBot="1" x14ac:dyDescent="0.25">
      <c r="A32" s="217" t="s">
        <v>102</v>
      </c>
      <c r="B32" s="337"/>
      <c r="C32" s="337"/>
      <c r="D32" s="337"/>
      <c r="E32" s="337"/>
      <c r="F32" s="125"/>
      <c r="H32" s="9"/>
    </row>
    <row r="33" spans="1:8" s="2" customFormat="1" ht="19.5" customHeight="1" thickTop="1" x14ac:dyDescent="0.2">
      <c r="A33" s="350" t="s">
        <v>7</v>
      </c>
      <c r="B33" s="350"/>
      <c r="C33" s="350"/>
      <c r="D33" s="350"/>
      <c r="E33" s="350"/>
      <c r="F33" s="126">
        <f>SUM(F29:F32)</f>
        <v>0</v>
      </c>
      <c r="H33" s="9"/>
    </row>
    <row r="34" spans="1:8" s="18" customFormat="1" ht="19.5" customHeight="1" x14ac:dyDescent="0.2">
      <c r="A34" s="220" t="s">
        <v>137</v>
      </c>
      <c r="B34" s="9"/>
      <c r="C34" s="9"/>
      <c r="D34" s="21"/>
      <c r="E34"/>
      <c r="F34"/>
      <c r="G34"/>
      <c r="H34" s="103"/>
    </row>
    <row r="35" spans="1:8" s="2" customFormat="1" ht="19.5" customHeight="1" x14ac:dyDescent="0.2">
      <c r="A35" s="60"/>
      <c r="B35" s="9"/>
      <c r="C35" s="9"/>
      <c r="D35" s="21"/>
      <c r="H35" s="9"/>
    </row>
    <row r="36" spans="1:8" s="235" customFormat="1" ht="15" x14ac:dyDescent="0.2">
      <c r="A36" s="349" t="s">
        <v>52</v>
      </c>
      <c r="B36" s="349"/>
      <c r="C36" s="349"/>
      <c r="D36" s="349"/>
      <c r="E36" s="349"/>
      <c r="F36" s="349"/>
      <c r="G36" s="349"/>
      <c r="H36" s="236"/>
    </row>
    <row r="37" spans="1:8" s="2" customFormat="1" ht="19.5" customHeight="1" x14ac:dyDescent="0.2">
      <c r="A37"/>
      <c r="B37"/>
      <c r="C37"/>
      <c r="D37" s="243"/>
      <c r="H37" s="9"/>
    </row>
    <row r="38" spans="1:8" s="2" customFormat="1" ht="33.75" customHeight="1" x14ac:dyDescent="0.2">
      <c r="A38" s="80" t="s">
        <v>37</v>
      </c>
      <c r="B38" s="341" t="s">
        <v>66</v>
      </c>
      <c r="C38" s="341"/>
      <c r="D38" s="341" t="s">
        <v>67</v>
      </c>
      <c r="E38" s="341"/>
      <c r="F38" s="245">
        <v>2019</v>
      </c>
      <c r="G38" s="1"/>
      <c r="H38" s="9"/>
    </row>
    <row r="39" spans="1:8" s="2" customFormat="1" ht="19.5" customHeight="1" x14ac:dyDescent="0.2">
      <c r="A39" s="232"/>
      <c r="B39" s="337"/>
      <c r="C39" s="337"/>
      <c r="D39" s="337"/>
      <c r="E39" s="337"/>
      <c r="F39" s="233"/>
      <c r="G39"/>
      <c r="H39" s="9"/>
    </row>
    <row r="40" spans="1:8" s="2" customFormat="1" ht="19.5" customHeight="1" x14ac:dyDescent="0.2">
      <c r="A40" s="232"/>
      <c r="B40" s="337"/>
      <c r="C40" s="337"/>
      <c r="D40" s="337"/>
      <c r="E40" s="337"/>
      <c r="F40" s="233"/>
      <c r="G40"/>
      <c r="H40" s="9"/>
    </row>
    <row r="41" spans="1:8" s="2" customFormat="1" ht="19.5" customHeight="1" x14ac:dyDescent="0.2">
      <c r="A41" s="232"/>
      <c r="B41" s="337"/>
      <c r="C41" s="337"/>
      <c r="D41" s="337"/>
      <c r="E41" s="337"/>
      <c r="F41" s="233"/>
      <c r="G41"/>
      <c r="H41" s="9"/>
    </row>
    <row r="42" spans="1:8" s="18" customFormat="1" ht="19.5" customHeight="1" x14ac:dyDescent="0.2">
      <c r="A42" s="232"/>
      <c r="B42" s="337"/>
      <c r="C42" s="337"/>
      <c r="D42" s="337"/>
      <c r="E42" s="337"/>
      <c r="F42" s="233"/>
      <c r="G42"/>
      <c r="H42" s="103"/>
    </row>
    <row r="43" spans="1:8" s="18" customFormat="1" ht="30" customHeight="1" x14ac:dyDescent="0.2">
      <c r="A43" s="232"/>
      <c r="B43" s="337"/>
      <c r="C43" s="337"/>
      <c r="D43" s="337"/>
      <c r="E43" s="337"/>
      <c r="F43" s="233"/>
      <c r="G43"/>
      <c r="H43" s="103"/>
    </row>
    <row r="44" spans="1:8" s="2" customFormat="1" ht="28.5" customHeight="1" x14ac:dyDescent="0.2">
      <c r="A44" s="232"/>
      <c r="B44" s="337"/>
      <c r="C44" s="337"/>
      <c r="D44" s="337"/>
      <c r="E44" s="337"/>
      <c r="F44" s="233"/>
      <c r="G44"/>
    </row>
    <row r="45" spans="1:8" s="2" customFormat="1" ht="17.100000000000001" customHeight="1" x14ac:dyDescent="0.2">
      <c r="A45" s="343" t="s">
        <v>7</v>
      </c>
      <c r="B45" s="344"/>
      <c r="C45" s="344"/>
      <c r="D45" s="344"/>
      <c r="E45" s="345"/>
      <c r="F45" s="234">
        <f>SUM(F39:F44)</f>
        <v>0</v>
      </c>
      <c r="G45"/>
    </row>
    <row r="46" spans="1:8" ht="17.100000000000001" customHeight="1" thickBot="1" x14ac:dyDescent="0.25">
      <c r="A46" s="7"/>
      <c r="B46" s="7"/>
      <c r="C46" s="7"/>
      <c r="D46" s="22"/>
    </row>
    <row r="47" spans="1:8" s="10" customFormat="1" ht="30" customHeight="1" x14ac:dyDescent="0.2">
      <c r="A47" s="221" t="s">
        <v>124</v>
      </c>
      <c r="B47" s="222"/>
      <c r="C47" s="222"/>
      <c r="D47" s="222"/>
      <c r="E47" s="222"/>
      <c r="F47" s="223"/>
      <c r="G47"/>
    </row>
    <row r="48" spans="1:8" s="2" customFormat="1" ht="33.950000000000003" customHeight="1" x14ac:dyDescent="0.2">
      <c r="A48" s="224"/>
      <c r="B48" s="218"/>
      <c r="C48" s="218"/>
      <c r="D48" s="218"/>
      <c r="E48" s="218"/>
      <c r="F48" s="225"/>
      <c r="G48"/>
    </row>
    <row r="49" spans="1:8" s="2" customFormat="1" ht="100.5" customHeight="1" x14ac:dyDescent="0.2">
      <c r="A49" s="226" t="s">
        <v>125</v>
      </c>
      <c r="B49" s="357" t="s">
        <v>126</v>
      </c>
      <c r="C49" s="358"/>
      <c r="D49" s="358"/>
      <c r="E49" s="358"/>
      <c r="F49" s="359"/>
      <c r="G49"/>
    </row>
    <row r="50" spans="1:8" s="2" customFormat="1" ht="35.25" customHeight="1" x14ac:dyDescent="0.2">
      <c r="A50" s="227" t="s">
        <v>5</v>
      </c>
      <c r="B50" s="219" t="s">
        <v>127</v>
      </c>
      <c r="C50" s="355" t="s">
        <v>128</v>
      </c>
      <c r="D50" s="355"/>
      <c r="E50" s="355"/>
      <c r="F50" s="356"/>
      <c r="G50"/>
    </row>
    <row r="51" spans="1:8" s="2" customFormat="1" ht="35.25" customHeight="1" x14ac:dyDescent="0.2">
      <c r="A51" s="228" t="s">
        <v>77</v>
      </c>
      <c r="B51" s="219">
        <v>60</v>
      </c>
      <c r="C51" s="355" t="s">
        <v>129</v>
      </c>
      <c r="D51" s="355"/>
      <c r="E51" s="355"/>
      <c r="F51" s="356"/>
      <c r="G51"/>
    </row>
    <row r="52" spans="1:8" s="2" customFormat="1" ht="35.25" customHeight="1" x14ac:dyDescent="0.2">
      <c r="A52" s="228" t="s">
        <v>3</v>
      </c>
      <c r="B52" s="219" t="s">
        <v>130</v>
      </c>
      <c r="C52" s="354"/>
      <c r="D52" s="355"/>
      <c r="E52" s="355"/>
      <c r="F52" s="356"/>
      <c r="G52"/>
    </row>
    <row r="53" spans="1:8" s="2" customFormat="1" ht="35.25" customHeight="1" x14ac:dyDescent="0.2">
      <c r="A53" s="228" t="s">
        <v>79</v>
      </c>
      <c r="B53" s="219">
        <v>605</v>
      </c>
      <c r="C53" s="354"/>
      <c r="D53" s="355"/>
      <c r="E53" s="355"/>
      <c r="F53" s="356"/>
      <c r="G53"/>
    </row>
    <row r="54" spans="1:8" s="2" customFormat="1" ht="35.25" customHeight="1" x14ac:dyDescent="0.2">
      <c r="A54" s="229" t="s">
        <v>131</v>
      </c>
      <c r="B54" s="219" t="s">
        <v>132</v>
      </c>
      <c r="C54" s="355"/>
      <c r="D54" s="355"/>
      <c r="E54" s="355"/>
      <c r="F54" s="356"/>
      <c r="G54"/>
    </row>
    <row r="55" spans="1:8" ht="35.25" customHeight="1" x14ac:dyDescent="0.2">
      <c r="A55" s="228" t="s">
        <v>2</v>
      </c>
      <c r="B55" s="219" t="s">
        <v>133</v>
      </c>
      <c r="C55" s="354"/>
      <c r="D55" s="355"/>
      <c r="E55" s="355"/>
      <c r="F55" s="356"/>
    </row>
    <row r="56" spans="1:8" ht="35.25" customHeight="1" x14ac:dyDescent="0.2">
      <c r="A56" s="228" t="s">
        <v>76</v>
      </c>
      <c r="B56" s="219" t="s">
        <v>134</v>
      </c>
      <c r="C56" s="354"/>
      <c r="D56" s="355"/>
      <c r="E56" s="355"/>
      <c r="F56" s="356"/>
    </row>
    <row r="57" spans="1:8" s="2" customFormat="1" ht="35.25" customHeight="1" x14ac:dyDescent="0.2">
      <c r="A57" s="228" t="s">
        <v>80</v>
      </c>
      <c r="B57" s="219">
        <v>626</v>
      </c>
      <c r="C57" s="354"/>
      <c r="D57" s="355"/>
      <c r="E57" s="355"/>
      <c r="F57" s="356"/>
      <c r="G57"/>
    </row>
    <row r="58" spans="1:8" s="2" customFormat="1" ht="35.25" customHeight="1" x14ac:dyDescent="0.2">
      <c r="A58" s="228" t="s">
        <v>78</v>
      </c>
      <c r="B58" s="219">
        <v>63</v>
      </c>
      <c r="C58" s="355" t="s">
        <v>135</v>
      </c>
      <c r="D58" s="355"/>
      <c r="E58" s="355"/>
      <c r="F58" s="356"/>
      <c r="G58"/>
    </row>
    <row r="59" spans="1:8" s="2" customFormat="1" ht="35.25" customHeight="1" thickBot="1" x14ac:dyDescent="0.25">
      <c r="A59" s="230" t="s">
        <v>81</v>
      </c>
      <c r="B59" s="231">
        <v>6811</v>
      </c>
      <c r="C59" s="352" t="s">
        <v>136</v>
      </c>
      <c r="D59" s="352"/>
      <c r="E59" s="352"/>
      <c r="F59" s="353"/>
      <c r="G59"/>
    </row>
    <row r="60" spans="1:8" s="2" customFormat="1" x14ac:dyDescent="0.2">
      <c r="A60"/>
      <c r="B60"/>
      <c r="C60"/>
      <c r="D60"/>
      <c r="E60"/>
      <c r="F60"/>
      <c r="G60"/>
    </row>
    <row r="61" spans="1:8" ht="15" customHeight="1" x14ac:dyDescent="0.2">
      <c r="A61" s="349" t="s">
        <v>68</v>
      </c>
      <c r="B61" s="349"/>
      <c r="C61" s="349"/>
      <c r="D61" s="349"/>
      <c r="E61" s="349"/>
      <c r="F61" s="349"/>
      <c r="G61" s="349"/>
      <c r="H61" s="242"/>
    </row>
    <row r="62" spans="1:8" ht="26.25" customHeight="1" x14ac:dyDescent="0.2">
      <c r="A62" s="3"/>
      <c r="B62" s="3"/>
      <c r="C62" s="4"/>
      <c r="D62" s="4"/>
      <c r="E62" s="2"/>
      <c r="F62" s="2"/>
      <c r="G62" s="2"/>
      <c r="H62" s="2"/>
    </row>
    <row r="63" spans="1:8" s="2" customFormat="1" ht="51" customHeight="1" x14ac:dyDescent="0.2">
      <c r="A63" s="80" t="s">
        <v>10</v>
      </c>
      <c r="B63" s="341" t="s">
        <v>66</v>
      </c>
      <c r="C63" s="341"/>
      <c r="D63" s="341" t="s">
        <v>67</v>
      </c>
      <c r="E63" s="341"/>
      <c r="F63" s="245">
        <v>2019</v>
      </c>
    </row>
    <row r="64" spans="1:8" s="2" customFormat="1" ht="14.25" x14ac:dyDescent="0.2">
      <c r="A64" s="237" t="s">
        <v>103</v>
      </c>
      <c r="B64" s="342"/>
      <c r="C64" s="342"/>
      <c r="D64" s="342"/>
      <c r="E64" s="342"/>
      <c r="F64" s="238"/>
    </row>
    <row r="65" spans="1:8" s="2" customFormat="1" ht="25.5" x14ac:dyDescent="0.2">
      <c r="A65" s="237" t="s">
        <v>104</v>
      </c>
      <c r="B65" s="342"/>
      <c r="C65" s="342"/>
      <c r="D65" s="342"/>
      <c r="E65" s="342"/>
      <c r="F65" s="238"/>
    </row>
    <row r="66" spans="1:8" s="1" customFormat="1" ht="25.5" customHeight="1" x14ac:dyDescent="0.2">
      <c r="A66" s="239" t="s">
        <v>38</v>
      </c>
      <c r="B66" s="342"/>
      <c r="C66" s="342"/>
      <c r="D66" s="342"/>
      <c r="E66" s="342"/>
      <c r="F66" s="238"/>
      <c r="G66" s="10"/>
      <c r="H66" s="10"/>
    </row>
    <row r="67" spans="1:8" ht="15" x14ac:dyDescent="0.2">
      <c r="A67" s="333" t="s">
        <v>7</v>
      </c>
      <c r="B67" s="334"/>
      <c r="C67" s="334"/>
      <c r="D67" s="334"/>
      <c r="E67" s="335"/>
      <c r="F67" s="127">
        <f>SUM(F64:F66)</f>
        <v>0</v>
      </c>
      <c r="G67" s="2"/>
      <c r="H67" s="2"/>
    </row>
    <row r="68" spans="1:8" x14ac:dyDescent="0.2">
      <c r="A68" s="4"/>
      <c r="B68" s="4"/>
      <c r="C68" s="30"/>
      <c r="D68" s="31"/>
      <c r="E68" s="31"/>
      <c r="F68" s="31"/>
      <c r="G68" s="31"/>
      <c r="H68" s="31"/>
    </row>
    <row r="71" spans="1:8" ht="15" customHeight="1" x14ac:dyDescent="0.2">
      <c r="A71" s="349" t="s">
        <v>138</v>
      </c>
      <c r="B71" s="349"/>
      <c r="C71" s="349"/>
      <c r="D71" s="349"/>
      <c r="E71" s="349"/>
      <c r="F71" s="349"/>
      <c r="G71" s="349"/>
    </row>
    <row r="72" spans="1:8" ht="15" x14ac:dyDescent="0.2">
      <c r="A72" s="16"/>
      <c r="B72" s="16"/>
      <c r="C72" s="16"/>
      <c r="D72" s="16"/>
    </row>
    <row r="73" spans="1:8" ht="51" customHeight="1" x14ac:dyDescent="0.2">
      <c r="A73" s="80" t="s">
        <v>10</v>
      </c>
      <c r="B73" s="341" t="s">
        <v>66</v>
      </c>
      <c r="C73" s="341"/>
      <c r="D73" s="341" t="s">
        <v>67</v>
      </c>
      <c r="E73" s="341"/>
      <c r="F73" s="245">
        <v>2019</v>
      </c>
    </row>
    <row r="74" spans="1:8" ht="38.25" x14ac:dyDescent="0.2">
      <c r="A74" s="239" t="s">
        <v>56</v>
      </c>
      <c r="B74" s="337"/>
      <c r="C74" s="337"/>
      <c r="D74" s="336"/>
      <c r="E74" s="336"/>
      <c r="F74" s="240"/>
    </row>
    <row r="75" spans="1:8" ht="38.25" x14ac:dyDescent="0.2">
      <c r="A75" s="239" t="s">
        <v>57</v>
      </c>
      <c r="B75" s="337"/>
      <c r="C75" s="337"/>
      <c r="D75" s="336"/>
      <c r="E75" s="336"/>
      <c r="F75" s="240"/>
    </row>
    <row r="76" spans="1:8" ht="15" x14ac:dyDescent="0.2">
      <c r="A76" s="338" t="s">
        <v>7</v>
      </c>
      <c r="B76" s="339"/>
      <c r="C76" s="339"/>
      <c r="D76" s="339"/>
      <c r="E76" s="340"/>
      <c r="F76" s="127">
        <f>SUM(F74:F75)</f>
        <v>0</v>
      </c>
    </row>
  </sheetData>
  <mergeCells count="61">
    <mergeCell ref="A36:G36"/>
    <mergeCell ref="A61:G61"/>
    <mergeCell ref="A71:G71"/>
    <mergeCell ref="A33:E33"/>
    <mergeCell ref="A4:G4"/>
    <mergeCell ref="C59:F59"/>
    <mergeCell ref="C55:F55"/>
    <mergeCell ref="B49:F49"/>
    <mergeCell ref="C54:F54"/>
    <mergeCell ref="C56:F56"/>
    <mergeCell ref="C57:F57"/>
    <mergeCell ref="C58:F58"/>
    <mergeCell ref="C52:F52"/>
    <mergeCell ref="C53:F53"/>
    <mergeCell ref="C50:F50"/>
    <mergeCell ref="C51:F51"/>
    <mergeCell ref="H6:H7"/>
    <mergeCell ref="I6:I7"/>
    <mergeCell ref="A20:G23"/>
    <mergeCell ref="B32:C32"/>
    <mergeCell ref="D28:E28"/>
    <mergeCell ref="D29:E29"/>
    <mergeCell ref="D30:E30"/>
    <mergeCell ref="D31:E31"/>
    <mergeCell ref="D32:E32"/>
    <mergeCell ref="A25:G25"/>
    <mergeCell ref="B28:C28"/>
    <mergeCell ref="B29:C29"/>
    <mergeCell ref="B30:C30"/>
    <mergeCell ref="B31:C31"/>
    <mergeCell ref="B38:C38"/>
    <mergeCell ref="B39:C39"/>
    <mergeCell ref="B40:C40"/>
    <mergeCell ref="D43:E43"/>
    <mergeCell ref="D38:E38"/>
    <mergeCell ref="D39:E39"/>
    <mergeCell ref="D40:E40"/>
    <mergeCell ref="A45:E45"/>
    <mergeCell ref="B43:C43"/>
    <mergeCell ref="B44:C44"/>
    <mergeCell ref="B41:C41"/>
    <mergeCell ref="B42:C42"/>
    <mergeCell ref="D41:E41"/>
    <mergeCell ref="D42:E42"/>
    <mergeCell ref="D44:E44"/>
    <mergeCell ref="B63:C63"/>
    <mergeCell ref="B64:C64"/>
    <mergeCell ref="B65:C65"/>
    <mergeCell ref="B66:C66"/>
    <mergeCell ref="D63:E63"/>
    <mergeCell ref="D64:E64"/>
    <mergeCell ref="D65:E65"/>
    <mergeCell ref="D66:E66"/>
    <mergeCell ref="A67:E67"/>
    <mergeCell ref="D75:E75"/>
    <mergeCell ref="B75:C75"/>
    <mergeCell ref="A76:E76"/>
    <mergeCell ref="B73:C73"/>
    <mergeCell ref="B74:C74"/>
    <mergeCell ref="D73:E73"/>
    <mergeCell ref="D74:E74"/>
  </mergeCells>
  <phoneticPr fontId="0" type="noConversion"/>
  <printOptions horizontalCentered="1"/>
  <pageMargins left="0.59055118110236227" right="0.59055118110236227" top="0.59055118110236227" bottom="0.59055118110236227" header="0.51181102362204722" footer="0.51181102362204722"/>
  <pageSetup paperSize="9" scale="61" orientation="portrait" r:id="rId1"/>
  <headerFooter alignWithMargins="0"/>
  <rowBreaks count="1" manualBreakCount="1">
    <brk id="4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5">
    <tabColor indexed="46"/>
    <pageSetUpPr fitToPage="1"/>
  </sheetPr>
  <dimension ref="B2:P64"/>
  <sheetViews>
    <sheetView showGridLines="0" showZeros="0" tabSelected="1" zoomScaleNormal="100" workbookViewId="0">
      <pane ySplit="2" topLeftCell="A3" activePane="bottomLeft" state="frozenSplit"/>
      <selection activeCell="I49" sqref="I49"/>
      <selection pane="bottomLeft" activeCell="C7" sqref="C7:D7"/>
    </sheetView>
  </sheetViews>
  <sheetFormatPr baseColWidth="10" defaultRowHeight="12.75" x14ac:dyDescent="0.2"/>
  <cols>
    <col min="1" max="1" width="3" customWidth="1"/>
    <col min="2" max="2" width="38.140625" style="1" customWidth="1"/>
    <col min="3" max="3" width="14.7109375" customWidth="1"/>
    <col min="4" max="4" width="12.140625" style="137" customWidth="1"/>
    <col min="5" max="5" width="14.7109375" customWidth="1"/>
    <col min="6" max="6" width="11.7109375" bestFit="1" customWidth="1"/>
    <col min="7" max="7" width="14.7109375" customWidth="1"/>
    <col min="8" max="8" width="11.7109375" bestFit="1" customWidth="1"/>
    <col min="9" max="9" width="14.7109375" customWidth="1"/>
    <col min="10" max="10" width="11.7109375" bestFit="1" customWidth="1"/>
    <col min="11" max="11" width="19.7109375" customWidth="1"/>
    <col min="12" max="12" width="16.7109375" customWidth="1"/>
  </cols>
  <sheetData>
    <row r="2" spans="2:12" ht="20.25" x14ac:dyDescent="0.3">
      <c r="B2" s="15" t="s">
        <v>70</v>
      </c>
    </row>
    <row r="4" spans="2:12" ht="19.5" customHeight="1" x14ac:dyDescent="0.2">
      <c r="B4" s="360"/>
      <c r="C4" s="361"/>
      <c r="D4" s="361"/>
      <c r="E4" s="361"/>
      <c r="F4" s="361"/>
      <c r="G4" s="361"/>
      <c r="H4" s="361"/>
      <c r="I4" s="361"/>
      <c r="J4" s="361"/>
      <c r="K4" s="361"/>
      <c r="L4" s="361"/>
    </row>
    <row r="5" spans="2:12" x14ac:dyDescent="0.2">
      <c r="B5" s="361"/>
      <c r="C5" s="361"/>
      <c r="D5" s="361"/>
      <c r="E5" s="361"/>
      <c r="F5" s="361"/>
      <c r="G5" s="361"/>
      <c r="H5" s="361"/>
      <c r="I5" s="361"/>
      <c r="J5" s="361"/>
      <c r="K5" s="361"/>
      <c r="L5" s="361"/>
    </row>
    <row r="6" spans="2:12" ht="13.5" thickBot="1" x14ac:dyDescent="0.25">
      <c r="B6" s="29"/>
    </row>
    <row r="7" spans="2:12" ht="22.5" customHeight="1" x14ac:dyDescent="0.2">
      <c r="B7" s="23"/>
      <c r="C7" s="375">
        <v>2019</v>
      </c>
      <c r="D7" s="376"/>
    </row>
    <row r="8" spans="2:12" ht="21.75" customHeight="1" thickBot="1" x14ac:dyDescent="0.25">
      <c r="B8" s="24" t="s">
        <v>83</v>
      </c>
      <c r="C8" s="25" t="s">
        <v>9</v>
      </c>
      <c r="D8" s="138" t="s">
        <v>8</v>
      </c>
    </row>
    <row r="9" spans="2:12" ht="22.5" customHeight="1" thickBot="1" x14ac:dyDescent="0.25">
      <c r="B9" s="156" t="s">
        <v>39</v>
      </c>
      <c r="C9" s="157">
        <f>(E.1!B17-E.1!B16)-(E.2!C23+E.2!C24+E.2!C18+E.2!C10)</f>
        <v>0</v>
      </c>
      <c r="D9" s="139" t="str">
        <f t="shared" ref="D9:D21" si="0">IF(C$26=0,"-",C9/(C$26-$C$23))</f>
        <v>-</v>
      </c>
    </row>
    <row r="10" spans="2:12" s="18" customFormat="1" ht="22.5" customHeight="1" x14ac:dyDescent="0.2">
      <c r="B10" s="148" t="s">
        <v>71</v>
      </c>
      <c r="C10" s="149">
        <f>SUM(C11:C17)</f>
        <v>0</v>
      </c>
      <c r="D10" s="150" t="str">
        <f t="shared" si="0"/>
        <v>-</v>
      </c>
    </row>
    <row r="11" spans="2:12" ht="22.5" customHeight="1" x14ac:dyDescent="0.2">
      <c r="B11" s="112"/>
      <c r="C11" s="128"/>
      <c r="D11" s="140" t="str">
        <f t="shared" si="0"/>
        <v>-</v>
      </c>
    </row>
    <row r="12" spans="2:12" ht="22.5" customHeight="1" x14ac:dyDescent="0.2">
      <c r="B12" s="112"/>
      <c r="C12" s="129"/>
      <c r="D12" s="140" t="str">
        <f t="shared" si="0"/>
        <v>-</v>
      </c>
    </row>
    <row r="13" spans="2:12" ht="22.5" customHeight="1" x14ac:dyDescent="0.2">
      <c r="B13" s="112"/>
      <c r="C13" s="130"/>
      <c r="D13" s="140" t="str">
        <f t="shared" si="0"/>
        <v>-</v>
      </c>
    </row>
    <row r="14" spans="2:12" ht="22.5" customHeight="1" x14ac:dyDescent="0.2">
      <c r="B14" s="112"/>
      <c r="C14" s="130"/>
      <c r="D14" s="140" t="str">
        <f t="shared" si="0"/>
        <v>-</v>
      </c>
    </row>
    <row r="15" spans="2:12" ht="22.5" customHeight="1" x14ac:dyDescent="0.2">
      <c r="B15" s="112"/>
      <c r="C15" s="130"/>
      <c r="D15" s="140" t="str">
        <f t="shared" si="0"/>
        <v>-</v>
      </c>
    </row>
    <row r="16" spans="2:12" ht="22.5" customHeight="1" x14ac:dyDescent="0.2">
      <c r="B16" s="112"/>
      <c r="C16" s="130"/>
      <c r="D16" s="140" t="str">
        <f t="shared" si="0"/>
        <v>-</v>
      </c>
    </row>
    <row r="17" spans="2:16" ht="22.5" customHeight="1" thickBot="1" x14ac:dyDescent="0.25">
      <c r="B17" s="113"/>
      <c r="C17" s="131"/>
      <c r="D17" s="140" t="str">
        <f t="shared" si="0"/>
        <v>-</v>
      </c>
    </row>
    <row r="18" spans="2:16" s="18" customFormat="1" ht="22.5" customHeight="1" x14ac:dyDescent="0.2">
      <c r="B18" s="145" t="s">
        <v>54</v>
      </c>
      <c r="C18" s="146">
        <f>SUM(C19:C21)</f>
        <v>0</v>
      </c>
      <c r="D18" s="147" t="str">
        <f t="shared" si="0"/>
        <v>-</v>
      </c>
    </row>
    <row r="19" spans="2:16" ht="22.5" customHeight="1" x14ac:dyDescent="0.2">
      <c r="B19" s="114"/>
      <c r="C19" s="129"/>
      <c r="D19" s="140" t="str">
        <f t="shared" si="0"/>
        <v>-</v>
      </c>
    </row>
    <row r="20" spans="2:16" ht="22.5" customHeight="1" x14ac:dyDescent="0.2">
      <c r="B20" s="115"/>
      <c r="C20" s="130"/>
      <c r="D20" s="140" t="str">
        <f t="shared" si="0"/>
        <v>-</v>
      </c>
    </row>
    <row r="21" spans="2:16" ht="22.5" customHeight="1" thickBot="1" x14ac:dyDescent="0.25">
      <c r="B21" s="116"/>
      <c r="C21" s="131"/>
      <c r="D21" s="140" t="str">
        <f t="shared" si="0"/>
        <v>-</v>
      </c>
    </row>
    <row r="22" spans="2:16" ht="22.5" customHeight="1" x14ac:dyDescent="0.2">
      <c r="B22" s="56" t="s">
        <v>40</v>
      </c>
      <c r="C22" s="132">
        <f>C24+C23</f>
        <v>0</v>
      </c>
      <c r="D22" s="141" t="str">
        <f>IF(C$26=0,"-",C24/(C$26-$C$23))</f>
        <v>-</v>
      </c>
    </row>
    <row r="23" spans="2:16" ht="22.5" customHeight="1" x14ac:dyDescent="0.2">
      <c r="B23" s="26" t="s">
        <v>84</v>
      </c>
      <c r="C23" s="130"/>
      <c r="D23" s="142"/>
    </row>
    <row r="24" spans="2:16" ht="22.5" customHeight="1" thickBot="1" x14ac:dyDescent="0.25">
      <c r="B24" s="134" t="s">
        <v>89</v>
      </c>
      <c r="C24" s="130"/>
      <c r="D24" s="143" t="str">
        <f>IF(C$26=0,"-",C24/(C$26-$C$23))</f>
        <v>-</v>
      </c>
    </row>
    <row r="25" spans="2:16" ht="22.5" customHeight="1" thickBot="1" x14ac:dyDescent="0.25">
      <c r="B25" s="163" t="s">
        <v>105</v>
      </c>
      <c r="C25" s="133">
        <f>'E.1.2'!F76</f>
        <v>0</v>
      </c>
      <c r="D25" s="139" t="str">
        <f>IF(C$26=0,"-",C25/(C$26-$C$23))</f>
        <v>-</v>
      </c>
    </row>
    <row r="26" spans="2:16" ht="31.5" customHeight="1" thickBot="1" x14ac:dyDescent="0.25">
      <c r="B26" s="14" t="s">
        <v>85</v>
      </c>
      <c r="C26" s="133">
        <f>C9+C10+C18+C22+C25</f>
        <v>0</v>
      </c>
      <c r="D26" s="151" t="str">
        <f>IF(C$26=0,"-",C26/(C$26))</f>
        <v>-</v>
      </c>
    </row>
    <row r="27" spans="2:16" ht="8.25" customHeight="1" x14ac:dyDescent="0.2">
      <c r="B27" s="5"/>
      <c r="C27" s="12"/>
      <c r="D27" s="144"/>
      <c r="E27" s="6"/>
      <c r="F27" s="13"/>
      <c r="G27" s="6"/>
      <c r="H27" s="13"/>
      <c r="I27" s="6"/>
      <c r="J27" s="13"/>
      <c r="K27" s="6"/>
      <c r="L27" s="13"/>
    </row>
    <row r="28" spans="2:16" ht="18" customHeight="1" x14ac:dyDescent="0.2">
      <c r="B28" s="377"/>
      <c r="C28" s="377"/>
      <c r="D28" s="377"/>
      <c r="E28" s="377"/>
      <c r="F28" s="377"/>
      <c r="G28" s="377"/>
      <c r="H28" s="377"/>
      <c r="I28" s="377"/>
      <c r="J28" s="377"/>
      <c r="K28" s="377"/>
      <c r="L28" s="377"/>
    </row>
    <row r="29" spans="2:16" ht="62.25" customHeight="1" x14ac:dyDescent="0.2">
      <c r="B29" s="374" t="s">
        <v>86</v>
      </c>
      <c r="C29" s="374"/>
      <c r="D29" s="374"/>
      <c r="E29" s="374"/>
      <c r="F29" s="374"/>
      <c r="G29" s="374"/>
      <c r="H29" s="374"/>
      <c r="I29" s="374"/>
      <c r="J29" s="374"/>
      <c r="K29" s="374"/>
      <c r="L29" s="374"/>
      <c r="M29" s="11"/>
      <c r="N29" s="11"/>
      <c r="O29" s="11"/>
      <c r="P29" s="11"/>
    </row>
    <row r="30" spans="2:16" ht="15" x14ac:dyDescent="0.2">
      <c r="B30" s="17" t="s">
        <v>23</v>
      </c>
    </row>
    <row r="32" spans="2:16" x14ac:dyDescent="0.2">
      <c r="B32" s="381"/>
      <c r="C32" s="382"/>
      <c r="D32" s="382"/>
      <c r="E32" s="382"/>
      <c r="F32" s="382"/>
      <c r="G32" s="382"/>
      <c r="H32" s="382"/>
      <c r="I32" s="382"/>
      <c r="J32" s="382"/>
      <c r="K32" s="383"/>
      <c r="L32" s="246"/>
    </row>
    <row r="33" spans="2:12" x14ac:dyDescent="0.2">
      <c r="B33" s="384"/>
      <c r="C33" s="385"/>
      <c r="D33" s="385"/>
      <c r="E33" s="385"/>
      <c r="F33" s="385"/>
      <c r="G33" s="385"/>
      <c r="H33" s="385"/>
      <c r="I33" s="385"/>
      <c r="J33" s="385"/>
      <c r="K33" s="386"/>
      <c r="L33" s="246"/>
    </row>
    <row r="34" spans="2:12" x14ac:dyDescent="0.2">
      <c r="B34" s="384"/>
      <c r="C34" s="385"/>
      <c r="D34" s="385"/>
      <c r="E34" s="385"/>
      <c r="F34" s="385"/>
      <c r="G34" s="385"/>
      <c r="H34" s="385"/>
      <c r="I34" s="385"/>
      <c r="J34" s="385"/>
      <c r="K34" s="386"/>
      <c r="L34" s="246"/>
    </row>
    <row r="35" spans="2:12" x14ac:dyDescent="0.2">
      <c r="B35" s="384"/>
      <c r="C35" s="385"/>
      <c r="D35" s="385"/>
      <c r="E35" s="385"/>
      <c r="F35" s="385"/>
      <c r="G35" s="385"/>
      <c r="H35" s="385"/>
      <c r="I35" s="385"/>
      <c r="J35" s="385"/>
      <c r="K35" s="386"/>
      <c r="L35" s="246"/>
    </row>
    <row r="36" spans="2:12" x14ac:dyDescent="0.2">
      <c r="B36" s="384"/>
      <c r="C36" s="385"/>
      <c r="D36" s="385"/>
      <c r="E36" s="385"/>
      <c r="F36" s="385"/>
      <c r="G36" s="385"/>
      <c r="H36" s="385"/>
      <c r="I36" s="385"/>
      <c r="J36" s="385"/>
      <c r="K36" s="386"/>
      <c r="L36" s="246"/>
    </row>
    <row r="37" spans="2:12" x14ac:dyDescent="0.2">
      <c r="B37" s="384"/>
      <c r="C37" s="385"/>
      <c r="D37" s="385"/>
      <c r="E37" s="385"/>
      <c r="F37" s="385"/>
      <c r="G37" s="385"/>
      <c r="H37" s="385"/>
      <c r="I37" s="385"/>
      <c r="J37" s="385"/>
      <c r="K37" s="386"/>
      <c r="L37" s="246"/>
    </row>
    <row r="38" spans="2:12" x14ac:dyDescent="0.2">
      <c r="B38" s="384"/>
      <c r="C38" s="385"/>
      <c r="D38" s="385"/>
      <c r="E38" s="385"/>
      <c r="F38" s="385"/>
      <c r="G38" s="385"/>
      <c r="H38" s="385"/>
      <c r="I38" s="385"/>
      <c r="J38" s="385"/>
      <c r="K38" s="386"/>
      <c r="L38" s="246"/>
    </row>
    <row r="39" spans="2:12" x14ac:dyDescent="0.2">
      <c r="B39" s="384"/>
      <c r="C39" s="385"/>
      <c r="D39" s="385"/>
      <c r="E39" s="385"/>
      <c r="F39" s="385"/>
      <c r="G39" s="385"/>
      <c r="H39" s="385"/>
      <c r="I39" s="385"/>
      <c r="J39" s="385"/>
      <c r="K39" s="386"/>
      <c r="L39" s="246"/>
    </row>
    <row r="40" spans="2:12" x14ac:dyDescent="0.2">
      <c r="B40" s="384"/>
      <c r="C40" s="385"/>
      <c r="D40" s="385"/>
      <c r="E40" s="385"/>
      <c r="F40" s="385"/>
      <c r="G40" s="385"/>
      <c r="H40" s="385"/>
      <c r="I40" s="385"/>
      <c r="J40" s="385"/>
      <c r="K40" s="386"/>
      <c r="L40" s="246"/>
    </row>
    <row r="41" spans="2:12" x14ac:dyDescent="0.2">
      <c r="B41" s="387"/>
      <c r="C41" s="388"/>
      <c r="D41" s="388"/>
      <c r="E41" s="388"/>
      <c r="F41" s="388"/>
      <c r="G41" s="388"/>
      <c r="H41" s="388"/>
      <c r="I41" s="388"/>
      <c r="J41" s="388"/>
      <c r="K41" s="389"/>
      <c r="L41" s="246"/>
    </row>
    <row r="42" spans="2:12" ht="13.5" thickBot="1" x14ac:dyDescent="0.25"/>
    <row r="43" spans="2:12" ht="16.5" thickBot="1" x14ac:dyDescent="0.25">
      <c r="B43" s="27" t="s">
        <v>49</v>
      </c>
      <c r="K43" s="117"/>
    </row>
    <row r="45" spans="2:12" x14ac:dyDescent="0.2">
      <c r="B45" s="1" t="s">
        <v>42</v>
      </c>
    </row>
    <row r="46" spans="2:12" ht="13.5" customHeight="1" x14ac:dyDescent="0.2"/>
    <row r="47" spans="2:12" ht="20.25" customHeight="1" x14ac:dyDescent="0.2">
      <c r="B47" s="372" t="s">
        <v>41</v>
      </c>
      <c r="C47" s="378" t="s">
        <v>45</v>
      </c>
      <c r="D47" s="378"/>
      <c r="E47" s="378"/>
      <c r="F47" s="378"/>
      <c r="G47" s="415" t="s">
        <v>46</v>
      </c>
      <c r="H47" s="416"/>
      <c r="I47" s="411" t="s">
        <v>106</v>
      </c>
      <c r="J47" s="412"/>
      <c r="K47" s="379" t="s">
        <v>107</v>
      </c>
    </row>
    <row r="48" spans="2:12" ht="20.25" customHeight="1" x14ac:dyDescent="0.2">
      <c r="B48" s="373"/>
      <c r="C48" s="394" t="s">
        <v>43</v>
      </c>
      <c r="D48" s="392"/>
      <c r="E48" s="392" t="s">
        <v>44</v>
      </c>
      <c r="F48" s="393"/>
      <c r="G48" s="417"/>
      <c r="H48" s="418"/>
      <c r="I48" s="413"/>
      <c r="J48" s="414"/>
      <c r="K48" s="380"/>
    </row>
    <row r="49" spans="2:12" ht="21" customHeight="1" x14ac:dyDescent="0.2">
      <c r="B49" s="118"/>
      <c r="C49" s="366"/>
      <c r="D49" s="367"/>
      <c r="E49" s="401"/>
      <c r="F49" s="402"/>
      <c r="G49" s="362"/>
      <c r="H49" s="363"/>
      <c r="I49" s="362"/>
      <c r="J49" s="363"/>
      <c r="K49" s="164"/>
    </row>
    <row r="50" spans="2:12" ht="21" customHeight="1" x14ac:dyDescent="0.2">
      <c r="B50" s="119"/>
      <c r="C50" s="368"/>
      <c r="D50" s="369"/>
      <c r="E50" s="370"/>
      <c r="F50" s="371"/>
      <c r="G50" s="364"/>
      <c r="H50" s="365"/>
      <c r="I50" s="364"/>
      <c r="J50" s="365"/>
      <c r="K50" s="165"/>
    </row>
    <row r="51" spans="2:12" ht="21" customHeight="1" x14ac:dyDescent="0.2">
      <c r="B51" s="119"/>
      <c r="C51" s="390"/>
      <c r="D51" s="391"/>
      <c r="E51" s="399"/>
      <c r="F51" s="400"/>
      <c r="G51" s="364"/>
      <c r="H51" s="365"/>
      <c r="I51" s="364"/>
      <c r="J51" s="365"/>
      <c r="K51" s="165"/>
    </row>
    <row r="52" spans="2:12" ht="21" customHeight="1" x14ac:dyDescent="0.2">
      <c r="B52" s="119"/>
      <c r="C52" s="397"/>
      <c r="D52" s="398"/>
      <c r="E52" s="395"/>
      <c r="F52" s="396"/>
      <c r="G52" s="364"/>
      <c r="H52" s="365"/>
      <c r="I52" s="364"/>
      <c r="J52" s="365"/>
      <c r="K52" s="165"/>
    </row>
    <row r="53" spans="2:12" ht="21" customHeight="1" x14ac:dyDescent="0.2">
      <c r="B53" s="119"/>
      <c r="C53" s="390"/>
      <c r="D53" s="391"/>
      <c r="E53" s="399"/>
      <c r="F53" s="400"/>
      <c r="G53" s="364"/>
      <c r="H53" s="365"/>
      <c r="I53" s="364"/>
      <c r="J53" s="365"/>
      <c r="K53" s="165"/>
    </row>
    <row r="54" spans="2:12" ht="21" customHeight="1" x14ac:dyDescent="0.2">
      <c r="B54" s="119"/>
      <c r="C54" s="390"/>
      <c r="D54" s="391"/>
      <c r="E54" s="399"/>
      <c r="F54" s="400"/>
      <c r="G54" s="364"/>
      <c r="H54" s="365"/>
      <c r="I54" s="364"/>
      <c r="J54" s="365"/>
      <c r="K54" s="165"/>
    </row>
    <row r="55" spans="2:12" ht="21" customHeight="1" x14ac:dyDescent="0.2">
      <c r="B55" s="119"/>
      <c r="C55" s="390"/>
      <c r="D55" s="391"/>
      <c r="E55" s="399"/>
      <c r="F55" s="400"/>
      <c r="G55" s="364"/>
      <c r="H55" s="365"/>
      <c r="I55" s="364"/>
      <c r="J55" s="365"/>
      <c r="K55" s="165"/>
    </row>
    <row r="56" spans="2:12" ht="21" customHeight="1" x14ac:dyDescent="0.2">
      <c r="B56" s="119"/>
      <c r="C56" s="368"/>
      <c r="D56" s="369"/>
      <c r="E56" s="370"/>
      <c r="F56" s="371"/>
      <c r="G56" s="364"/>
      <c r="H56" s="365"/>
      <c r="I56" s="364"/>
      <c r="J56" s="365"/>
      <c r="K56" s="165"/>
    </row>
    <row r="57" spans="2:12" ht="21" customHeight="1" x14ac:dyDescent="0.2">
      <c r="B57" s="120"/>
      <c r="C57" s="407"/>
      <c r="D57" s="408"/>
      <c r="E57" s="409"/>
      <c r="F57" s="410"/>
      <c r="G57" s="405"/>
      <c r="H57" s="406"/>
      <c r="I57" s="405"/>
      <c r="J57" s="406"/>
      <c r="K57" s="166"/>
    </row>
    <row r="59" spans="2:12" ht="15.75" x14ac:dyDescent="0.2">
      <c r="B59" s="32" t="s">
        <v>55</v>
      </c>
      <c r="L59" s="33"/>
    </row>
    <row r="61" spans="2:12" ht="23.25" customHeight="1" x14ac:dyDescent="0.2">
      <c r="B61" s="19" t="s">
        <v>47</v>
      </c>
      <c r="C61" s="403">
        <f>E.1!B17</f>
        <v>0</v>
      </c>
      <c r="D61" s="404"/>
      <c r="E61" s="167"/>
    </row>
    <row r="62" spans="2:12" ht="33" customHeight="1" x14ac:dyDescent="0.2">
      <c r="B62" s="57" t="s">
        <v>48</v>
      </c>
      <c r="C62" s="403">
        <f>C26</f>
        <v>0</v>
      </c>
      <c r="D62" s="404"/>
      <c r="E62" s="168"/>
    </row>
    <row r="63" spans="2:12" ht="33" customHeight="1" x14ac:dyDescent="0.2">
      <c r="B63" s="28"/>
      <c r="E63" s="168"/>
    </row>
    <row r="64" spans="2:12" ht="14.25" x14ac:dyDescent="0.2">
      <c r="B64" s="58" t="s">
        <v>72</v>
      </c>
    </row>
  </sheetData>
  <mergeCells count="50">
    <mergeCell ref="I53:J53"/>
    <mergeCell ref="G53:H53"/>
    <mergeCell ref="I47:J48"/>
    <mergeCell ref="I51:J51"/>
    <mergeCell ref="E51:F51"/>
    <mergeCell ref="G52:H52"/>
    <mergeCell ref="G51:H51"/>
    <mergeCell ref="I52:J52"/>
    <mergeCell ref="G47:H48"/>
    <mergeCell ref="I54:J54"/>
    <mergeCell ref="I55:J55"/>
    <mergeCell ref="I56:J56"/>
    <mergeCell ref="I57:J57"/>
    <mergeCell ref="G56:H56"/>
    <mergeCell ref="G54:H54"/>
    <mergeCell ref="C62:D62"/>
    <mergeCell ref="G57:H57"/>
    <mergeCell ref="G55:H55"/>
    <mergeCell ref="E55:F55"/>
    <mergeCell ref="C57:D57"/>
    <mergeCell ref="C61:D61"/>
    <mergeCell ref="E57:F57"/>
    <mergeCell ref="C54:D54"/>
    <mergeCell ref="E48:F48"/>
    <mergeCell ref="E56:F56"/>
    <mergeCell ref="C55:D55"/>
    <mergeCell ref="C56:D56"/>
    <mergeCell ref="C53:D53"/>
    <mergeCell ref="C48:D48"/>
    <mergeCell ref="E52:F52"/>
    <mergeCell ref="C51:D51"/>
    <mergeCell ref="C52:D52"/>
    <mergeCell ref="E54:F54"/>
    <mergeCell ref="E53:F53"/>
    <mergeCell ref="E49:F49"/>
    <mergeCell ref="B4:L5"/>
    <mergeCell ref="G49:H49"/>
    <mergeCell ref="G50:H50"/>
    <mergeCell ref="C49:D49"/>
    <mergeCell ref="C50:D50"/>
    <mergeCell ref="E50:F50"/>
    <mergeCell ref="B47:B48"/>
    <mergeCell ref="B29:L29"/>
    <mergeCell ref="I50:J50"/>
    <mergeCell ref="C7:D7"/>
    <mergeCell ref="B28:L28"/>
    <mergeCell ref="C47:F47"/>
    <mergeCell ref="K47:K48"/>
    <mergeCell ref="I49:J49"/>
    <mergeCell ref="B32:K41"/>
  </mergeCells>
  <phoneticPr fontId="6"/>
  <dataValidations count="1">
    <dataValidation type="list" allowBlank="1" showInputMessage="1" showErrorMessage="1" sqref="K43 L59" xr:uid="{00000000-0002-0000-0500-000000000000}">
      <formula1>"oui,non"</formula1>
    </dataValidation>
  </dataValidations>
  <printOptions horizontalCentered="1"/>
  <pageMargins left="0.59055118110236227" right="0.59055118110236227" top="0.59055118110236227" bottom="0.59055118110236227" header="0.51181102362204722" footer="0.51181102362204722"/>
  <pageSetup paperSize="9" scale="5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D6A7D-3BDE-4CCF-A15C-8F3D9EBB0239}">
  <dimension ref="A1"/>
  <sheetViews>
    <sheetView workbookViewId="0"/>
  </sheetViews>
  <sheetFormatPr baseColWidth="10"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PageDeGarde</vt:lpstr>
      <vt:lpstr>E.0</vt:lpstr>
      <vt:lpstr>E.1</vt:lpstr>
      <vt:lpstr>E.1.1</vt:lpstr>
      <vt:lpstr>E.1.2</vt:lpstr>
      <vt:lpstr>E.2</vt:lpstr>
      <vt:lpstr>Feuil1</vt:lpstr>
      <vt:lpstr>E.1!Zone_d_impression</vt:lpstr>
      <vt:lpstr>E.1.1!Zone_d_impression</vt:lpstr>
      <vt:lpstr>E.1.2!Zone_d_impression</vt:lpstr>
      <vt:lpstr>E.2!Zone_d_impression</vt:lpstr>
      <vt:lpstr>PageDeGarde!Zone_d_impression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BARNERON</dc:creator>
  <cp:lastModifiedBy>Lise TERNISIEN</cp:lastModifiedBy>
  <cp:lastPrinted>2019-02-04T11:36:33Z</cp:lastPrinted>
  <dcterms:created xsi:type="dcterms:W3CDTF">2006-03-15T19:50:09Z</dcterms:created>
  <dcterms:modified xsi:type="dcterms:W3CDTF">2019-02-04T11:37:39Z</dcterms:modified>
</cp:coreProperties>
</file>